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5" windowWidth="15360" windowHeight="9750" tabRatio="441" activeTab="0"/>
  </bookViews>
  <sheets>
    <sheet name="calculation page" sheetId="1" r:id="rId1"/>
    <sheet name="Fringe rates" sheetId="2" r:id="rId2"/>
  </sheets>
  <definedNames>
    <definedName name="_xlnm.Print_Area" localSheetId="0">'calculation page'!$A$2:$X$56</definedName>
    <definedName name="Print_Area_MI">#REF!</definedName>
    <definedName name="Print_Titles_MI">#REF!</definedName>
    <definedName name="PRSALARY">#REF!</definedName>
  </definedNames>
  <calcPr fullCalcOnLoad="1"/>
</workbook>
</file>

<file path=xl/sharedStrings.xml><?xml version="1.0" encoding="utf-8"?>
<sst xmlns="http://schemas.openxmlformats.org/spreadsheetml/2006/main" count="237" uniqueCount="121">
  <si>
    <t>NIH Salary Cap:</t>
  </si>
  <si>
    <t>TOTAL</t>
  </si>
  <si>
    <t>Fringe Rate</t>
  </si>
  <si>
    <t>Inflate Factor</t>
  </si>
  <si>
    <t xml:space="preserve">Non-Personnel Inflation Rate: </t>
  </si>
  <si>
    <t>Requested Salary</t>
  </si>
  <si>
    <t>Fringe</t>
  </si>
  <si>
    <t>YEAR 1</t>
  </si>
  <si>
    <t>YEAR 2</t>
  </si>
  <si>
    <t>YEAR 3</t>
  </si>
  <si>
    <t>YEAR 4</t>
  </si>
  <si>
    <t>YEAR 5</t>
  </si>
  <si>
    <t>Appt Type</t>
  </si>
  <si>
    <t>PRINCIPAL INVESTIGATOR:</t>
  </si>
  <si>
    <t xml:space="preserve">PROJECT TITLE: </t>
  </si>
  <si>
    <t>AGENCY:</t>
  </si>
  <si>
    <t>DEPARTMENT:</t>
  </si>
  <si>
    <t>Budget Type:</t>
  </si>
  <si>
    <t>A. Senior/Key Person</t>
  </si>
  <si>
    <t>Prefix</t>
  </si>
  <si>
    <t>*First Name</t>
  </si>
  <si>
    <t>Middle Name</t>
  </si>
  <si>
    <t>*Last Name</t>
  </si>
  <si>
    <t>Suffix</t>
  </si>
  <si>
    <t>Project Role</t>
  </si>
  <si>
    <t>Base Salary</t>
  </si>
  <si>
    <t>Cal. Months</t>
  </si>
  <si>
    <t>Acad. Months</t>
  </si>
  <si>
    <t>Sum. Months</t>
  </si>
  <si>
    <t>PD/PI</t>
  </si>
  <si>
    <t>Total Funds requested fro all Senior Key Persons in the attached file.</t>
  </si>
  <si>
    <t>Total Senior/Key Person</t>
  </si>
  <si>
    <t>B. Other Personnel</t>
  </si>
  <si>
    <t>Post Doctoral Associates</t>
  </si>
  <si>
    <t>Graduate Students</t>
  </si>
  <si>
    <t>Undergraduate Students</t>
  </si>
  <si>
    <t>Total for R&amp;R form</t>
  </si>
  <si>
    <t>Total Salary, Wages and Fringe Benefits (A + B)</t>
  </si>
  <si>
    <t>% Effort</t>
  </si>
  <si>
    <t>Total Other Personnel</t>
  </si>
  <si>
    <t>Auto Inflate?</t>
  </si>
  <si>
    <t>Total Months</t>
  </si>
  <si>
    <t>Appt Type
(# Months)</t>
  </si>
  <si>
    <t>⁯</t>
  </si>
  <si>
    <t>Start Date:</t>
  </si>
  <si>
    <t>End Date:</t>
  </si>
  <si>
    <t>Budget Period 1</t>
  </si>
  <si>
    <t>Budget Period 2</t>
  </si>
  <si>
    <t>Budget Period 3</t>
  </si>
  <si>
    <t>Budget Period 4</t>
  </si>
  <si>
    <t>Budget Period 5</t>
  </si>
  <si>
    <t># Years</t>
  </si>
  <si>
    <t>Project:</t>
  </si>
  <si>
    <t>Subaward/Consortium:</t>
  </si>
  <si>
    <t>DEPARTMENT ADMIN.:</t>
  </si>
  <si>
    <t>NO</t>
  </si>
  <si>
    <t>YES</t>
  </si>
  <si>
    <t>ORGANIZATIONAL DUNS:</t>
  </si>
  <si>
    <t>FAX:</t>
  </si>
  <si>
    <t>PHONE:</t>
  </si>
  <si>
    <t>CLEAR UNUSED ROWS FOR PERSONNEL TOTALS TO AUTOCALCULATE.</t>
  </si>
  <si>
    <t>DUE DATE</t>
  </si>
  <si>
    <t>Faculty</t>
  </si>
  <si>
    <t>Exempt</t>
  </si>
  <si>
    <t>Temps</t>
  </si>
  <si>
    <t>HARVARD MEDICAL SCHOOL SPONSORED PROGRAMS ADMINISTRATION</t>
  </si>
  <si>
    <t>Other (unions)</t>
  </si>
  <si>
    <t>Other (exempt)</t>
  </si>
  <si>
    <t xml:space="preserve">Est.  </t>
  </si>
  <si>
    <t>Vacation</t>
  </si>
  <si>
    <t>Mary Smith Ph.D.</t>
  </si>
  <si>
    <t>Cell Biology</t>
  </si>
  <si>
    <t>Analysis of Microbiology</t>
  </si>
  <si>
    <t>National Institutes of Health</t>
  </si>
  <si>
    <t>Kate Jones</t>
  </si>
  <si>
    <t>432-0050</t>
  </si>
  <si>
    <t xml:space="preserve">Mary </t>
  </si>
  <si>
    <t>Smith</t>
  </si>
  <si>
    <t>Ph.D.</t>
  </si>
  <si>
    <t>Karen</t>
  </si>
  <si>
    <t>Lee</t>
  </si>
  <si>
    <t>Co-Investigator</t>
  </si>
  <si>
    <t>Mark</t>
  </si>
  <si>
    <t>Forman</t>
  </si>
  <si>
    <t>M.D.</t>
  </si>
  <si>
    <t>Rock</t>
  </si>
  <si>
    <t>Linda</t>
  </si>
  <si>
    <t>Barnes</t>
  </si>
  <si>
    <t>Postdoc Fellow</t>
  </si>
  <si>
    <t>TBN</t>
  </si>
  <si>
    <t>John</t>
  </si>
  <si>
    <t>Casey</t>
  </si>
  <si>
    <t>Ph.D</t>
  </si>
  <si>
    <t>Milly</t>
  </si>
  <si>
    <t>Baker</t>
  </si>
  <si>
    <t>Technician</t>
  </si>
  <si>
    <t>Laura</t>
  </si>
  <si>
    <t>Moore</t>
  </si>
  <si>
    <t>Tom</t>
  </si>
  <si>
    <t>King</t>
  </si>
  <si>
    <t>SAMPLE   Grants.gov Budget Worksheet</t>
  </si>
  <si>
    <t xml:space="preserve">FY08 FRINGE BENEFIT RATES </t>
  </si>
  <si>
    <t>Salary Group</t>
  </si>
  <si>
    <t>FY08       University Area</t>
  </si>
  <si>
    <t>Post-doc</t>
  </si>
  <si>
    <t>Teaching Assistants</t>
  </si>
  <si>
    <t>Union</t>
  </si>
  <si>
    <t>Extra Comp, pensionable</t>
  </si>
  <si>
    <t>Extra Comp, non-pensionable</t>
  </si>
  <si>
    <t>Vacation Assessment - Exempt</t>
  </si>
  <si>
    <t>Vacation Assessment - Non-Exempt</t>
  </si>
  <si>
    <t xml:space="preserve">FY09 FRINGE BENEFIT RATES </t>
  </si>
  <si>
    <t>FY09       University Area</t>
  </si>
  <si>
    <t xml:space="preserve">FY10 FRINGE BENEFIT RATES </t>
  </si>
  <si>
    <t>FY10       University Area</t>
  </si>
  <si>
    <t>CONTACT: Judith A. Ryan 5-1520</t>
  </si>
  <si>
    <r>
      <t xml:space="preserve">OSP web site: </t>
    </r>
    <r>
      <rPr>
        <u val="single"/>
        <sz val="12"/>
        <rFont val="Arial"/>
        <family val="2"/>
      </rPr>
      <t>http://vpf-web.harvard.edu/osr/</t>
    </r>
  </si>
  <si>
    <t>Notes:</t>
  </si>
  <si>
    <t>Vacation Fringe not included in Faculty, Postdoc, Grad Student calculations. No change in calculation method.</t>
  </si>
  <si>
    <t>Salary calculation reduces base salary by amount of projected vacation to be taken. Applies only to union and exempt categories.</t>
  </si>
  <si>
    <t>Fringe rate now includes vacation fringe. Vacation charged to vacation pool and not grant when taken.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</si>
</sst>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"/>
    <numFmt numFmtId="165" formatCode="#."/>
    <numFmt numFmtId="166" formatCode="##."/>
    <numFmt numFmtId="167" formatCode="mm/dd/yy"/>
    <numFmt numFmtId="168" formatCode="##"/>
    <numFmt numFmtId="169" formatCode="0#"/>
    <numFmt numFmtId="170" formatCode="_(* #,##0_);_(* \(#,##0\);_(* &quot;-&quot;??_);_(@_)"/>
    <numFmt numFmtId="171" formatCode="_(* #,##0.0_);_(* \(#,##0.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%"/>
    <numFmt numFmtId="175" formatCode="&quot;$&quot;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[&lt;=9999999]###\-####;\(###\)\ ###\-####"/>
    <numFmt numFmtId="185" formatCode=";;;"/>
    <numFmt numFmtId="186" formatCode="[$-409]dddd\,\ mmmm\ dd\,\ yyyy"/>
    <numFmt numFmtId="187" formatCode="[$-409]mmmm\-yy;@"/>
    <numFmt numFmtId="188" formatCode="mmm\-yyyy"/>
    <numFmt numFmtId="189" formatCode="_(* #,##0.000_);_(* \(#,##0.000\);_(* &quot;-&quot;???_);_(@_)"/>
    <numFmt numFmtId="190" formatCode="m/d/yy;@"/>
    <numFmt numFmtId="191" formatCode="[$-409]mmmm\ d\,\ yyyy;@"/>
    <numFmt numFmtId="192" formatCode="0.000"/>
    <numFmt numFmtId="193" formatCode="General_)"/>
    <numFmt numFmtId="194" formatCode="dd\-mmm\-yy_)"/>
    <numFmt numFmtId="195" formatCode="hh:mm\ AM/PM_)"/>
    <numFmt numFmtId="196" formatCode="0.00_)"/>
    <numFmt numFmtId="197" formatCode="0_)"/>
    <numFmt numFmtId="198" formatCode="0.0_)"/>
    <numFmt numFmtId="199" formatCode="&quot;$&quot;#,##0.;[Red]\(&quot;$&quot;#,##0."/>
    <numFmt numFmtId="200" formatCode="mmddyy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yy/mm/dd"/>
    <numFmt numFmtId="206" formatCode="#,##0._);\(#,##0.\)"/>
    <numFmt numFmtId="207" formatCode="#,##0.\);\(#,##0.\)"/>
    <numFmt numFmtId="208" formatCode="#,##0.;\(#,##0.\)"/>
    <numFmt numFmtId="209" formatCode="#,##0.00;\(#,##0.\)"/>
    <numFmt numFmtId="210" formatCode="#,##0.;\(#,##0\)"/>
    <numFmt numFmtId="211" formatCode="&quot;$&quot;#,##0;[Red]\(&quot;$&quot;#,##0\)"/>
    <numFmt numFmtId="212" formatCode="&quot;$&quot;#,##0.;[Red]\(&quot;$&quot;#,##0\)"/>
    <numFmt numFmtId="213" formatCode="#,##0.\);[Red]\(#,##0.\)"/>
    <numFmt numFmtId="214" formatCode="#,##0\);[Red]\(#,##0.\)"/>
    <numFmt numFmtId="215" formatCode="#,##0.;[Red]\(#,##0.\)"/>
    <numFmt numFmtId="216" formatCode="hh:mm:ss\ AM/PM"/>
    <numFmt numFmtId="217" formatCode="#,##0."/>
    <numFmt numFmtId="218" formatCode="00"/>
    <numFmt numFmtId="219" formatCode="mm/dd/yy\ h:mm:ss"/>
    <numFmt numFmtId="220" formatCode="&quot;$&quot;#,##0.0_);[Red]\(&quot;$&quot;#,##0.0\)"/>
    <numFmt numFmtId="221" formatCode="#,##0.0_);[Red]\(#,##0.0\)"/>
    <numFmt numFmtId="222" formatCode="&quot;$&quot;#,##0.00"/>
    <numFmt numFmtId="223" formatCode="_(* #,##0.0_);_(* \(#,##0.0\);_(* &quot;-&quot;?_);_(@_)"/>
    <numFmt numFmtId="224" formatCode="d\-mmmm\-yy"/>
    <numFmt numFmtId="225" formatCode="0.0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Comic Sans MS"/>
      <family val="4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b/>
      <sz val="11"/>
      <color indexed="50"/>
      <name val="Comic Sans MS"/>
      <family val="4"/>
    </font>
    <font>
      <b/>
      <sz val="11"/>
      <color indexed="9"/>
      <name val="Comic Sans MS"/>
      <family val="4"/>
    </font>
    <font>
      <b/>
      <sz val="11"/>
      <color indexed="10"/>
      <name val="Comic Sans MS"/>
      <family val="4"/>
    </font>
    <font>
      <sz val="11"/>
      <color indexed="9"/>
      <name val="Comic Sans MS"/>
      <family val="4"/>
    </font>
    <font>
      <sz val="14"/>
      <name val="Arial"/>
      <family val="0"/>
    </font>
    <font>
      <sz val="12"/>
      <name val="Arial"/>
      <family val="0"/>
    </font>
    <font>
      <u val="single"/>
      <sz val="12"/>
      <name val="Arial"/>
      <family val="2"/>
    </font>
    <font>
      <sz val="11"/>
      <color indexed="10"/>
      <name val="Comic Sans MS"/>
      <family val="4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0" fontId="9" fillId="0" borderId="0" xfId="21" applyNumberFormat="1" applyFont="1" applyFill="1" applyAlignment="1">
      <alignment horizontal="center"/>
    </xf>
    <xf numFmtId="2" fontId="9" fillId="0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3" borderId="0" xfId="0" applyFont="1" applyFill="1" applyAlignment="1">
      <alignment horizontal="center"/>
    </xf>
    <xf numFmtId="10" fontId="13" fillId="3" borderId="0" xfId="21" applyNumberFormat="1" applyFont="1" applyFill="1" applyAlignment="1">
      <alignment horizontal="center"/>
    </xf>
    <xf numFmtId="2" fontId="13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right"/>
    </xf>
    <xf numFmtId="0" fontId="11" fillId="4" borderId="1" xfId="0" applyFont="1" applyFill="1" applyBorder="1" applyAlignment="1">
      <alignment horizontal="center"/>
    </xf>
    <xf numFmtId="0" fontId="11" fillId="3" borderId="0" xfId="0" applyFont="1" applyFill="1" applyAlignment="1">
      <alignment/>
    </xf>
    <xf numFmtId="0" fontId="12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11" fillId="3" borderId="0" xfId="0" applyFont="1" applyFill="1" applyAlignment="1">
      <alignment horizontal="right"/>
    </xf>
    <xf numFmtId="0" fontId="11" fillId="3" borderId="3" xfId="0" applyFont="1" applyFill="1" applyBorder="1" applyAlignment="1">
      <alignment horizontal="right"/>
    </xf>
    <xf numFmtId="170" fontId="11" fillId="4" borderId="4" xfId="15" applyNumberFormat="1" applyFont="1" applyFill="1" applyBorder="1" applyAlignment="1">
      <alignment horizontal="right"/>
    </xf>
    <xf numFmtId="0" fontId="9" fillId="3" borderId="0" xfId="0" applyFont="1" applyFill="1" applyAlignment="1">
      <alignment/>
    </xf>
    <xf numFmtId="0" fontId="12" fillId="3" borderId="5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0" xfId="0" applyFont="1" applyFill="1" applyBorder="1" applyAlignment="1">
      <alignment horizontal="right"/>
    </xf>
    <xf numFmtId="2" fontId="9" fillId="3" borderId="0" xfId="0" applyNumberFormat="1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9" fillId="3" borderId="0" xfId="0" applyFont="1" applyFill="1" applyAlignment="1">
      <alignment horizontal="right"/>
    </xf>
    <xf numFmtId="0" fontId="12" fillId="3" borderId="7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right"/>
    </xf>
    <xf numFmtId="10" fontId="15" fillId="4" borderId="9" xfId="21" applyNumberFormat="1" applyFont="1" applyFill="1" applyBorder="1" applyAlignment="1">
      <alignment horizontal="right"/>
    </xf>
    <xf numFmtId="0" fontId="9" fillId="3" borderId="5" xfId="0" applyFont="1" applyFill="1" applyBorder="1" applyAlignment="1">
      <alignment horizontal="center"/>
    </xf>
    <xf numFmtId="0" fontId="12" fillId="3" borderId="0" xfId="0" applyFont="1" applyFill="1" applyBorder="1" applyAlignment="1">
      <alignment/>
    </xf>
    <xf numFmtId="2" fontId="12" fillId="3" borderId="0" xfId="0" applyNumberFormat="1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12" fillId="3" borderId="0" xfId="0" applyFont="1" applyFill="1" applyAlignment="1">
      <alignment horizontal="right"/>
    </xf>
    <xf numFmtId="2" fontId="12" fillId="3" borderId="0" xfId="0" applyNumberFormat="1" applyFont="1" applyFill="1" applyBorder="1" applyAlignment="1">
      <alignment/>
    </xf>
    <xf numFmtId="190" fontId="12" fillId="4" borderId="1" xfId="0" applyNumberFormat="1" applyFont="1" applyFill="1" applyBorder="1" applyAlignment="1">
      <alignment/>
    </xf>
    <xf numFmtId="0" fontId="14" fillId="5" borderId="10" xfId="0" applyFont="1" applyFill="1" applyBorder="1" applyAlignment="1">
      <alignment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/>
    </xf>
    <xf numFmtId="0" fontId="11" fillId="6" borderId="11" xfId="0" applyFont="1" applyFill="1" applyBorder="1" applyAlignment="1">
      <alignment/>
    </xf>
    <xf numFmtId="2" fontId="11" fillId="6" borderId="12" xfId="0" applyNumberFormat="1" applyFont="1" applyFill="1" applyBorder="1" applyAlignment="1">
      <alignment/>
    </xf>
    <xf numFmtId="0" fontId="9" fillId="6" borderId="12" xfId="0" applyFont="1" applyFill="1" applyBorder="1" applyAlignment="1">
      <alignment/>
    </xf>
    <xf numFmtId="0" fontId="11" fillId="6" borderId="13" xfId="0" applyFont="1" applyFill="1" applyBorder="1" applyAlignment="1">
      <alignment/>
    </xf>
    <xf numFmtId="10" fontId="11" fillId="3" borderId="0" xfId="21" applyNumberFormat="1" applyFont="1" applyFill="1" applyAlignment="1">
      <alignment/>
    </xf>
    <xf numFmtId="0" fontId="9" fillId="3" borderId="0" xfId="0" applyFont="1" applyFill="1" applyBorder="1" applyAlignment="1">
      <alignment horizontal="center"/>
    </xf>
    <xf numFmtId="2" fontId="11" fillId="3" borderId="0" xfId="0" applyNumberFormat="1" applyFont="1" applyFill="1" applyBorder="1" applyAlignment="1">
      <alignment/>
    </xf>
    <xf numFmtId="0" fontId="11" fillId="3" borderId="5" xfId="0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10" fontId="11" fillId="3" borderId="0" xfId="21" applyNumberFormat="1" applyFont="1" applyFill="1" applyBorder="1" applyAlignment="1">
      <alignment horizontal="center"/>
    </xf>
    <xf numFmtId="0" fontId="12" fillId="6" borderId="14" xfId="0" applyFont="1" applyFill="1" applyBorder="1" applyAlignment="1">
      <alignment horizontal="right"/>
    </xf>
    <xf numFmtId="0" fontId="12" fillId="6" borderId="15" xfId="0" applyFont="1" applyFill="1" applyBorder="1" applyAlignment="1">
      <alignment/>
    </xf>
    <xf numFmtId="0" fontId="14" fillId="5" borderId="5" xfId="0" applyFont="1" applyFill="1" applyBorder="1" applyAlignment="1">
      <alignment/>
    </xf>
    <xf numFmtId="0" fontId="14" fillId="5" borderId="0" xfId="0" applyFont="1" applyFill="1" applyBorder="1" applyAlignment="1">
      <alignment/>
    </xf>
    <xf numFmtId="0" fontId="14" fillId="5" borderId="0" xfId="0" applyFont="1" applyFill="1" applyBorder="1" applyAlignment="1">
      <alignment horizontal="center"/>
    </xf>
    <xf numFmtId="10" fontId="14" fillId="5" borderId="0" xfId="21" applyNumberFormat="1" applyFont="1" applyFill="1" applyBorder="1" applyAlignment="1">
      <alignment horizontal="center"/>
    </xf>
    <xf numFmtId="2" fontId="14" fillId="5" borderId="0" xfId="0" applyNumberFormat="1" applyFont="1" applyFill="1" applyBorder="1" applyAlignment="1">
      <alignment/>
    </xf>
    <xf numFmtId="0" fontId="14" fillId="5" borderId="0" xfId="0" applyFont="1" applyFill="1" applyBorder="1" applyAlignment="1">
      <alignment horizontal="right"/>
    </xf>
    <xf numFmtId="0" fontId="14" fillId="5" borderId="6" xfId="0" applyFont="1" applyFill="1" applyBorder="1" applyAlignment="1">
      <alignment/>
    </xf>
    <xf numFmtId="0" fontId="12" fillId="3" borderId="5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10" fontId="12" fillId="4" borderId="0" xfId="21" applyNumberFormat="1" applyFont="1" applyFill="1" applyBorder="1" applyAlignment="1">
      <alignment horizontal="center" vertical="center" wrapText="1"/>
    </xf>
    <xf numFmtId="2" fontId="12" fillId="4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16" xfId="0" applyFont="1" applyBorder="1" applyAlignment="1">
      <alignment/>
    </xf>
    <xf numFmtId="0" fontId="11" fillId="0" borderId="1" xfId="0" applyFont="1" applyBorder="1" applyAlignment="1">
      <alignment/>
    </xf>
    <xf numFmtId="10" fontId="11" fillId="4" borderId="1" xfId="21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225" fontId="11" fillId="4" borderId="1" xfId="21" applyNumberFormat="1" applyFont="1" applyFill="1" applyBorder="1" applyAlignment="1">
      <alignment/>
    </xf>
    <xf numFmtId="0" fontId="11" fillId="4" borderId="1" xfId="0" applyFont="1" applyFill="1" applyBorder="1" applyAlignment="1">
      <alignment/>
    </xf>
    <xf numFmtId="3" fontId="11" fillId="6" borderId="1" xfId="0" applyNumberFormat="1" applyFont="1" applyFill="1" applyBorder="1" applyAlignment="1">
      <alignment horizontal="right"/>
    </xf>
    <xf numFmtId="3" fontId="11" fillId="6" borderId="17" xfId="0" applyNumberFormat="1" applyFont="1" applyFill="1" applyBorder="1" applyAlignment="1">
      <alignment/>
    </xf>
    <xf numFmtId="0" fontId="11" fillId="0" borderId="18" xfId="0" applyFont="1" applyBorder="1" applyAlignment="1">
      <alignment/>
    </xf>
    <xf numFmtId="0" fontId="16" fillId="3" borderId="10" xfId="0" applyFont="1" applyFill="1" applyBorder="1" applyAlignment="1">
      <alignment/>
    </xf>
    <xf numFmtId="0" fontId="16" fillId="3" borderId="10" xfId="0" applyFont="1" applyFill="1" applyBorder="1" applyAlignment="1">
      <alignment horizontal="center"/>
    </xf>
    <xf numFmtId="10" fontId="16" fillId="3" borderId="10" xfId="21" applyNumberFormat="1" applyFont="1" applyFill="1" applyBorder="1" applyAlignment="1">
      <alignment horizontal="center"/>
    </xf>
    <xf numFmtId="2" fontId="16" fillId="3" borderId="10" xfId="0" applyNumberFormat="1" applyFont="1" applyFill="1" applyBorder="1" applyAlignment="1">
      <alignment/>
    </xf>
    <xf numFmtId="0" fontId="11" fillId="3" borderId="1" xfId="0" applyFont="1" applyFill="1" applyBorder="1" applyAlignment="1">
      <alignment/>
    </xf>
    <xf numFmtId="170" fontId="10" fillId="7" borderId="1" xfId="15" applyNumberFormat="1" applyFont="1" applyFill="1" applyBorder="1" applyAlignment="1">
      <alignment horizontal="center"/>
    </xf>
    <xf numFmtId="3" fontId="10" fillId="7" borderId="1" xfId="15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2" fillId="3" borderId="19" xfId="0" applyFont="1" applyFill="1" applyBorder="1" applyAlignment="1">
      <alignment horizontal="right"/>
    </xf>
    <xf numFmtId="0" fontId="12" fillId="3" borderId="20" xfId="0" applyFont="1" applyFill="1" applyBorder="1" applyAlignment="1">
      <alignment horizontal="right"/>
    </xf>
    <xf numFmtId="10" fontId="12" fillId="3" borderId="20" xfId="21" applyNumberFormat="1" applyFont="1" applyFill="1" applyBorder="1" applyAlignment="1">
      <alignment horizontal="right"/>
    </xf>
    <xf numFmtId="2" fontId="12" fillId="3" borderId="20" xfId="0" applyNumberFormat="1" applyFont="1" applyFill="1" applyBorder="1" applyAlignment="1">
      <alignment horizontal="right"/>
    </xf>
    <xf numFmtId="170" fontId="10" fillId="3" borderId="20" xfId="15" applyNumberFormat="1" applyFont="1" applyFill="1" applyBorder="1" applyAlignment="1">
      <alignment horizontal="center"/>
    </xf>
    <xf numFmtId="3" fontId="10" fillId="3" borderId="20" xfId="15" applyNumberFormat="1" applyFont="1" applyFill="1" applyBorder="1" applyAlignment="1">
      <alignment horizontal="right"/>
    </xf>
    <xf numFmtId="3" fontId="9" fillId="3" borderId="20" xfId="0" applyNumberFormat="1" applyFont="1" applyFill="1" applyBorder="1" applyAlignment="1">
      <alignment horizontal="right"/>
    </xf>
    <xf numFmtId="3" fontId="9" fillId="3" borderId="21" xfId="0" applyNumberFormat="1" applyFont="1" applyFill="1" applyBorder="1" applyAlignment="1">
      <alignment/>
    </xf>
    <xf numFmtId="0" fontId="14" fillId="5" borderId="19" xfId="0" applyFont="1" applyFill="1" applyBorder="1" applyAlignment="1">
      <alignment/>
    </xf>
    <xf numFmtId="0" fontId="14" fillId="5" borderId="20" xfId="0" applyFont="1" applyFill="1" applyBorder="1" applyAlignment="1">
      <alignment/>
    </xf>
    <xf numFmtId="0" fontId="14" fillId="5" borderId="20" xfId="0" applyFont="1" applyFill="1" applyBorder="1" applyAlignment="1">
      <alignment horizontal="right"/>
    </xf>
    <xf numFmtId="0" fontId="14" fillId="5" borderId="20" xfId="0" applyFont="1" applyFill="1" applyBorder="1" applyAlignment="1">
      <alignment/>
    </xf>
    <xf numFmtId="3" fontId="14" fillId="5" borderId="20" xfId="15" applyNumberFormat="1" applyFont="1" applyFill="1" applyBorder="1" applyAlignment="1">
      <alignment horizontal="right"/>
    </xf>
    <xf numFmtId="0" fontId="14" fillId="5" borderId="22" xfId="0" applyFont="1" applyFill="1" applyBorder="1" applyAlignment="1">
      <alignment/>
    </xf>
    <xf numFmtId="0" fontId="14" fillId="5" borderId="23" xfId="0" applyFont="1" applyFill="1" applyBorder="1" applyAlignment="1">
      <alignment/>
    </xf>
    <xf numFmtId="0" fontId="14" fillId="5" borderId="23" xfId="0" applyFont="1" applyFill="1" applyBorder="1" applyAlignment="1">
      <alignment horizontal="right"/>
    </xf>
    <xf numFmtId="0" fontId="14" fillId="5" borderId="23" xfId="0" applyFont="1" applyFill="1" applyBorder="1" applyAlignment="1">
      <alignment/>
    </xf>
    <xf numFmtId="3" fontId="14" fillId="5" borderId="23" xfId="0" applyNumberFormat="1" applyFont="1" applyFill="1" applyBorder="1" applyAlignment="1">
      <alignment horizontal="right" vertical="center" wrapText="1"/>
    </xf>
    <xf numFmtId="2" fontId="11" fillId="4" borderId="1" xfId="21" applyNumberFormat="1" applyFont="1" applyFill="1" applyBorder="1" applyAlignment="1">
      <alignment horizontal="center"/>
    </xf>
    <xf numFmtId="2" fontId="12" fillId="7" borderId="1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/>
    </xf>
    <xf numFmtId="1" fontId="12" fillId="7" borderId="1" xfId="0" applyNumberFormat="1" applyFont="1" applyFill="1" applyBorder="1" applyAlignment="1">
      <alignment/>
    </xf>
    <xf numFmtId="3" fontId="12" fillId="7" borderId="1" xfId="0" applyNumberFormat="1" applyFont="1" applyFill="1" applyBorder="1" applyAlignment="1">
      <alignment horizontal="right"/>
    </xf>
    <xf numFmtId="0" fontId="11" fillId="6" borderId="0" xfId="0" applyFont="1" applyFill="1" applyAlignment="1">
      <alignment/>
    </xf>
    <xf numFmtId="0" fontId="14" fillId="5" borderId="24" xfId="0" applyFont="1" applyFill="1" applyBorder="1" applyAlignment="1">
      <alignment horizontal="left" vertical="center"/>
    </xf>
    <xf numFmtId="0" fontId="14" fillId="5" borderId="2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right" vertical="center"/>
    </xf>
    <xf numFmtId="3" fontId="14" fillId="5" borderId="0" xfId="15" applyNumberFormat="1" applyFont="1" applyFill="1" applyBorder="1" applyAlignment="1">
      <alignment horizontal="right"/>
    </xf>
    <xf numFmtId="3" fontId="14" fillId="5" borderId="6" xfId="0" applyNumberFormat="1" applyFont="1" applyFill="1" applyBorder="1" applyAlignment="1">
      <alignment/>
    </xf>
    <xf numFmtId="0" fontId="14" fillId="5" borderId="25" xfId="0" applyFont="1" applyFill="1" applyBorder="1" applyAlignment="1">
      <alignment horizontal="left" vertical="center"/>
    </xf>
    <xf numFmtId="0" fontId="14" fillId="5" borderId="23" xfId="0" applyFont="1" applyFill="1" applyBorder="1" applyAlignment="1">
      <alignment horizontal="left" vertical="center"/>
    </xf>
    <xf numFmtId="3" fontId="14" fillId="5" borderId="0" xfId="0" applyNumberFormat="1" applyFont="1" applyFill="1" applyBorder="1" applyAlignment="1">
      <alignment horizontal="right" vertical="center" wrapText="1"/>
    </xf>
    <xf numFmtId="3" fontId="14" fillId="5" borderId="6" xfId="0" applyNumberFormat="1" applyFont="1" applyFill="1" applyBorder="1" applyAlignment="1">
      <alignment horizontal="center" vertical="center" wrapText="1"/>
    </xf>
    <xf numFmtId="2" fontId="11" fillId="4" borderId="1" xfId="21" applyNumberFormat="1" applyFont="1" applyFill="1" applyBorder="1" applyAlignment="1">
      <alignment/>
    </xf>
    <xf numFmtId="3" fontId="12" fillId="7" borderId="1" xfId="0" applyNumberFormat="1" applyFont="1" applyFill="1" applyBorder="1" applyAlignment="1">
      <alignment/>
    </xf>
    <xf numFmtId="1" fontId="11" fillId="0" borderId="1" xfId="0" applyNumberFormat="1" applyFont="1" applyBorder="1" applyAlignment="1">
      <alignment/>
    </xf>
    <xf numFmtId="1" fontId="12" fillId="7" borderId="1" xfId="0" applyNumberFormat="1" applyFont="1" applyFill="1" applyBorder="1" applyAlignment="1">
      <alignment horizontal="right"/>
    </xf>
    <xf numFmtId="10" fontId="11" fillId="3" borderId="0" xfId="21" applyNumberFormat="1" applyFont="1" applyFill="1" applyBorder="1" applyAlignment="1">
      <alignment/>
    </xf>
    <xf numFmtId="3" fontId="11" fillId="3" borderId="0" xfId="0" applyNumberFormat="1" applyFont="1" applyFill="1" applyBorder="1" applyAlignment="1">
      <alignment horizontal="right"/>
    </xf>
    <xf numFmtId="3" fontId="11" fillId="3" borderId="6" xfId="0" applyNumberFormat="1" applyFont="1" applyFill="1" applyBorder="1" applyAlignment="1">
      <alignment horizontal="right"/>
    </xf>
    <xf numFmtId="3" fontId="11" fillId="6" borderId="0" xfId="0" applyNumberFormat="1" applyFont="1" applyFill="1" applyAlignment="1">
      <alignment/>
    </xf>
    <xf numFmtId="3" fontId="11" fillId="3" borderId="6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0" fontId="11" fillId="0" borderId="0" xfId="21" applyNumberFormat="1" applyFont="1" applyAlignment="1">
      <alignment horizontal="center"/>
    </xf>
    <xf numFmtId="2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8" fillId="0" borderId="1" xfId="0" applyFont="1" applyBorder="1" applyAlignment="1">
      <alignment/>
    </xf>
    <xf numFmtId="174" fontId="18" fillId="0" borderId="1" xfId="21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" xfId="0" applyFont="1" applyFill="1" applyBorder="1" applyAlignment="1">
      <alignment/>
    </xf>
    <xf numFmtId="174" fontId="18" fillId="0" borderId="1" xfId="2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10" fontId="20" fillId="0" borderId="0" xfId="21" applyNumberFormat="1" applyFont="1" applyFill="1" applyAlignment="1">
      <alignment horizontal="center"/>
    </xf>
    <xf numFmtId="2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 horizontal="right"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Alignment="1">
      <alignment horizontal="center"/>
    </xf>
    <xf numFmtId="10" fontId="20" fillId="0" borderId="0" xfId="21" applyNumberFormat="1" applyFont="1" applyAlignment="1">
      <alignment horizontal="center"/>
    </xf>
    <xf numFmtId="2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/>
    </xf>
    <xf numFmtId="0" fontId="14" fillId="5" borderId="2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right"/>
    </xf>
    <xf numFmtId="0" fontId="12" fillId="7" borderId="10" xfId="0" applyFont="1" applyFill="1" applyBorder="1" applyAlignment="1">
      <alignment horizontal="right"/>
    </xf>
    <xf numFmtId="0" fontId="12" fillId="7" borderId="27" xfId="0" applyFont="1" applyFill="1" applyBorder="1" applyAlignment="1">
      <alignment horizontal="right"/>
    </xf>
    <xf numFmtId="2" fontId="14" fillId="5" borderId="20" xfId="0" applyNumberFormat="1" applyFont="1" applyFill="1" applyBorder="1" applyAlignment="1">
      <alignment horizontal="center" vertical="center" wrapText="1"/>
    </xf>
    <xf numFmtId="2" fontId="14" fillId="5" borderId="0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15" fontId="11" fillId="4" borderId="1" xfId="0" applyNumberFormat="1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4" fillId="5" borderId="23" xfId="0" applyFont="1" applyFill="1" applyBorder="1" applyAlignment="1">
      <alignment horizontal="center" vertical="center" wrapText="1"/>
    </xf>
    <xf numFmtId="2" fontId="14" fillId="5" borderId="20" xfId="21" applyNumberFormat="1" applyFont="1" applyFill="1" applyBorder="1" applyAlignment="1">
      <alignment horizontal="center" vertical="center" wrapText="1"/>
    </xf>
    <xf numFmtId="2" fontId="14" fillId="5" borderId="0" xfId="21" applyNumberFormat="1" applyFont="1" applyFill="1" applyBorder="1" applyAlignment="1">
      <alignment horizontal="center" vertical="center" wrapText="1"/>
    </xf>
    <xf numFmtId="10" fontId="14" fillId="5" borderId="20" xfId="21" applyNumberFormat="1" applyFont="1" applyFill="1" applyBorder="1" applyAlignment="1">
      <alignment horizontal="center" vertical="center" wrapText="1"/>
    </xf>
    <xf numFmtId="10" fontId="14" fillId="5" borderId="23" xfId="21" applyNumberFormat="1" applyFont="1" applyFill="1" applyBorder="1" applyAlignment="1">
      <alignment horizontal="center" vertical="center" wrapText="1"/>
    </xf>
    <xf numFmtId="2" fontId="14" fillId="5" borderId="23" xfId="0" applyNumberFormat="1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/>
    </xf>
    <xf numFmtId="0" fontId="12" fillId="7" borderId="10" xfId="0" applyFont="1" applyFill="1" applyBorder="1" applyAlignment="1">
      <alignment/>
    </xf>
    <xf numFmtId="0" fontId="12" fillId="7" borderId="27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14" fillId="5" borderId="18" xfId="0" applyFont="1" applyFill="1" applyBorder="1" applyAlignment="1">
      <alignment horizontal="left"/>
    </xf>
    <xf numFmtId="0" fontId="14" fillId="5" borderId="10" xfId="0" applyFont="1" applyFill="1" applyBorder="1" applyAlignment="1">
      <alignment horizontal="left"/>
    </xf>
    <xf numFmtId="0" fontId="14" fillId="5" borderId="27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3" fontId="14" fillId="5" borderId="21" xfId="0" applyNumberFormat="1" applyFont="1" applyFill="1" applyBorder="1" applyAlignment="1">
      <alignment horizontal="center" vertical="center" wrapText="1"/>
    </xf>
    <xf numFmtId="3" fontId="14" fillId="5" borderId="15" xfId="0" applyNumberFormat="1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center" vertical="center"/>
    </xf>
    <xf numFmtId="0" fontId="12" fillId="8" borderId="30" xfId="0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09"/>
  <sheetViews>
    <sheetView tabSelected="1" zoomScaleSheetLayoutView="50" workbookViewId="0" topLeftCell="A1">
      <selection activeCell="A40" sqref="A40"/>
    </sheetView>
  </sheetViews>
  <sheetFormatPr defaultColWidth="9.140625" defaultRowHeight="12.75"/>
  <cols>
    <col min="1" max="1" width="8.140625" style="1" customWidth="1"/>
    <col min="2" max="2" width="8.00390625" style="1" customWidth="1"/>
    <col min="3" max="3" width="15.28125" style="1" customWidth="1"/>
    <col min="4" max="4" width="7.8515625" style="1" customWidth="1"/>
    <col min="5" max="5" width="14.140625" style="1" customWidth="1"/>
    <col min="6" max="6" width="8.140625" style="1" customWidth="1"/>
    <col min="7" max="7" width="14.57421875" style="1" customWidth="1"/>
    <col min="8" max="8" width="9.8515625" style="1" customWidth="1"/>
    <col min="9" max="9" width="12.140625" style="3" customWidth="1"/>
    <col min="10" max="10" width="7.421875" style="4" customWidth="1"/>
    <col min="11" max="12" width="8.7109375" style="3" customWidth="1"/>
    <col min="13" max="13" width="8.00390625" style="3" customWidth="1"/>
    <col min="14" max="14" width="9.57421875" style="1" customWidth="1"/>
    <col min="15" max="15" width="10.421875" style="1" bestFit="1" customWidth="1"/>
    <col min="16" max="16" width="11.140625" style="5" customWidth="1"/>
    <col min="17" max="17" width="8.7109375" style="1" customWidth="1"/>
    <col min="18" max="18" width="12.57421875" style="6" customWidth="1"/>
    <col min="19" max="19" width="13.140625" style="7" customWidth="1"/>
    <col min="20" max="20" width="14.421875" style="7" customWidth="1"/>
    <col min="21" max="23" width="13.140625" style="7" customWidth="1"/>
    <col min="24" max="24" width="13.8515625" style="1" customWidth="1"/>
    <col min="25" max="25" width="21.28125" style="8" customWidth="1"/>
    <col min="26" max="26" width="9.140625" style="9" customWidth="1"/>
    <col min="27" max="27" width="10.57421875" style="9" bestFit="1" customWidth="1"/>
    <col min="28" max="28" width="13.28125" style="9" customWidth="1"/>
    <col min="29" max="31" width="10.421875" style="9" customWidth="1"/>
    <col min="32" max="33" width="9.140625" style="9" customWidth="1"/>
    <col min="34" max="34" width="14.57421875" style="9" customWidth="1"/>
    <col min="35" max="223" width="9.140625" style="9" customWidth="1"/>
    <col min="224" max="16384" width="9.140625" style="1" customWidth="1"/>
  </cols>
  <sheetData>
    <row r="1" spans="8:11" ht="18">
      <c r="H1" s="2"/>
      <c r="K1" s="3" t="s">
        <v>65</v>
      </c>
    </row>
    <row r="2" spans="1:256" s="9" customFormat="1" ht="24.75">
      <c r="A2" s="182" t="s">
        <v>100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IV2" s="9">
        <v>9</v>
      </c>
    </row>
    <row r="3" spans="1:256" s="9" customFormat="1" ht="18.75" thickBot="1">
      <c r="A3" s="10"/>
      <c r="B3" s="10"/>
      <c r="C3" s="10"/>
      <c r="D3" s="10"/>
      <c r="E3" s="10"/>
      <c r="F3" s="10"/>
      <c r="G3" s="10"/>
      <c r="H3" s="10"/>
      <c r="I3" s="10"/>
      <c r="J3" s="11"/>
      <c r="K3" s="10"/>
      <c r="L3" s="10"/>
      <c r="M3" s="10"/>
      <c r="N3" s="10"/>
      <c r="O3" s="10"/>
      <c r="P3" s="12"/>
      <c r="Q3" s="10"/>
      <c r="R3" s="10"/>
      <c r="S3" s="13"/>
      <c r="T3" s="13"/>
      <c r="U3" s="13"/>
      <c r="V3" s="13"/>
      <c r="W3" s="13"/>
      <c r="X3" s="10"/>
      <c r="IV3" s="9" t="s">
        <v>56</v>
      </c>
    </row>
    <row r="4" spans="1:256" s="9" customFormat="1" ht="18.75" customHeight="1">
      <c r="A4" s="183" t="s">
        <v>13</v>
      </c>
      <c r="B4" s="184"/>
      <c r="C4" s="185"/>
      <c r="D4" s="168" t="s">
        <v>70</v>
      </c>
      <c r="E4" s="168"/>
      <c r="F4" s="168"/>
      <c r="G4" s="168"/>
      <c r="H4" s="168"/>
      <c r="I4" s="168"/>
      <c r="J4" s="168"/>
      <c r="K4" s="168"/>
      <c r="L4" s="15"/>
      <c r="M4" s="187" t="s">
        <v>57</v>
      </c>
      <c r="N4" s="188"/>
      <c r="O4" s="188"/>
      <c r="P4" s="188"/>
      <c r="Q4" s="17"/>
      <c r="R4" s="18"/>
      <c r="S4" s="19"/>
      <c r="T4" s="16" t="s">
        <v>0</v>
      </c>
      <c r="U4" s="20"/>
      <c r="V4" s="20"/>
      <c r="W4" s="21">
        <v>186600</v>
      </c>
      <c r="X4" s="22"/>
      <c r="Y4" s="8"/>
      <c r="IV4" s="9" t="s">
        <v>55</v>
      </c>
    </row>
    <row r="5" spans="1:25" s="9" customFormat="1" ht="18.75" customHeight="1" thickBot="1">
      <c r="A5" s="183" t="s">
        <v>16</v>
      </c>
      <c r="B5" s="184"/>
      <c r="C5" s="185"/>
      <c r="D5" s="168" t="s">
        <v>71</v>
      </c>
      <c r="E5" s="168"/>
      <c r="F5" s="168"/>
      <c r="G5" s="168"/>
      <c r="H5" s="168"/>
      <c r="I5" s="168"/>
      <c r="J5" s="168"/>
      <c r="K5" s="168"/>
      <c r="L5" s="15"/>
      <c r="M5" s="23" t="s">
        <v>17</v>
      </c>
      <c r="N5" s="24"/>
      <c r="O5" s="25" t="s">
        <v>52</v>
      </c>
      <c r="P5" s="26"/>
      <c r="Q5" s="27"/>
      <c r="R5" s="28" t="s">
        <v>43</v>
      </c>
      <c r="S5" s="29"/>
      <c r="T5" s="30" t="s">
        <v>4</v>
      </c>
      <c r="U5" s="31"/>
      <c r="V5" s="31"/>
      <c r="W5" s="32">
        <v>0.04</v>
      </c>
      <c r="X5" s="22"/>
      <c r="Y5" s="8"/>
    </row>
    <row r="6" spans="1:24" s="9" customFormat="1" ht="18.75" customHeight="1">
      <c r="A6" s="183" t="s">
        <v>14</v>
      </c>
      <c r="B6" s="184"/>
      <c r="C6" s="185"/>
      <c r="D6" s="186" t="s">
        <v>72</v>
      </c>
      <c r="E6" s="186"/>
      <c r="F6" s="186"/>
      <c r="G6" s="186"/>
      <c r="H6" s="186"/>
      <c r="I6" s="186"/>
      <c r="J6" s="186"/>
      <c r="K6" s="186"/>
      <c r="L6" s="15"/>
      <c r="M6" s="33"/>
      <c r="N6" s="27"/>
      <c r="O6" s="34" t="s">
        <v>53</v>
      </c>
      <c r="P6" s="35"/>
      <c r="Q6" s="36"/>
      <c r="R6" s="28" t="s">
        <v>43</v>
      </c>
      <c r="S6" s="19"/>
      <c r="T6" s="19"/>
      <c r="U6" s="19"/>
      <c r="V6" s="19"/>
      <c r="W6" s="19"/>
      <c r="X6" s="15"/>
    </row>
    <row r="7" spans="1:24" s="9" customFormat="1" ht="18.75" customHeight="1">
      <c r="A7" s="183" t="s">
        <v>15</v>
      </c>
      <c r="B7" s="184"/>
      <c r="C7" s="185"/>
      <c r="D7" s="168" t="s">
        <v>73</v>
      </c>
      <c r="E7" s="168"/>
      <c r="F7" s="168"/>
      <c r="G7" s="168"/>
      <c r="H7" s="168"/>
      <c r="I7" s="168"/>
      <c r="J7" s="168"/>
      <c r="K7" s="168"/>
      <c r="L7" s="15"/>
      <c r="M7" s="33"/>
      <c r="N7" s="27"/>
      <c r="O7" s="27"/>
      <c r="P7" s="26"/>
      <c r="Q7" s="27"/>
      <c r="R7" s="37"/>
      <c r="S7" s="19"/>
      <c r="T7" s="19"/>
      <c r="U7" s="19"/>
      <c r="V7" s="38"/>
      <c r="W7" s="19"/>
      <c r="X7" s="15"/>
    </row>
    <row r="8" spans="1:24" s="9" customFormat="1" ht="18.75" customHeight="1">
      <c r="A8" s="183" t="s">
        <v>61</v>
      </c>
      <c r="B8" s="184"/>
      <c r="C8" s="185"/>
      <c r="D8" s="169">
        <v>39238</v>
      </c>
      <c r="E8" s="168"/>
      <c r="F8" s="168"/>
      <c r="G8" s="168"/>
      <c r="H8" s="168"/>
      <c r="I8" s="168"/>
      <c r="J8" s="168"/>
      <c r="K8" s="168"/>
      <c r="L8" s="15"/>
      <c r="M8" s="33"/>
      <c r="N8" s="27"/>
      <c r="O8" s="24" t="s">
        <v>44</v>
      </c>
      <c r="P8" s="39"/>
      <c r="Q8" s="27"/>
      <c r="R8" s="40">
        <v>39417</v>
      </c>
      <c r="S8" s="19"/>
      <c r="T8" s="19"/>
      <c r="U8" s="19"/>
      <c r="V8" s="19"/>
      <c r="W8" s="19"/>
      <c r="X8" s="15"/>
    </row>
    <row r="9" spans="1:24" s="9" customFormat="1" ht="18.75" customHeight="1">
      <c r="A9" s="183" t="s">
        <v>54</v>
      </c>
      <c r="B9" s="184"/>
      <c r="C9" s="185"/>
      <c r="D9" s="168" t="s">
        <v>74</v>
      </c>
      <c r="E9" s="168"/>
      <c r="F9" s="168"/>
      <c r="G9" s="168"/>
      <c r="H9" s="168"/>
      <c r="I9" s="168"/>
      <c r="J9" s="168"/>
      <c r="K9" s="168"/>
      <c r="L9" s="15"/>
      <c r="M9" s="33"/>
      <c r="N9" s="27"/>
      <c r="O9" s="24" t="s">
        <v>45</v>
      </c>
      <c r="P9" s="39"/>
      <c r="Q9" s="27"/>
      <c r="R9" s="40">
        <v>40877</v>
      </c>
      <c r="S9" s="19"/>
      <c r="T9" s="19"/>
      <c r="U9" s="19"/>
      <c r="V9" s="19"/>
      <c r="W9" s="19"/>
      <c r="X9" s="15"/>
    </row>
    <row r="10" spans="1:24" s="9" customFormat="1" ht="18.75" customHeight="1" thickBot="1">
      <c r="A10" s="183" t="s">
        <v>59</v>
      </c>
      <c r="B10" s="184"/>
      <c r="C10" s="185"/>
      <c r="D10" s="170" t="s">
        <v>75</v>
      </c>
      <c r="E10" s="171"/>
      <c r="F10" s="171"/>
      <c r="G10" s="171"/>
      <c r="H10" s="41" t="s">
        <v>58</v>
      </c>
      <c r="I10" s="171"/>
      <c r="J10" s="171"/>
      <c r="K10" s="172"/>
      <c r="L10" s="15"/>
      <c r="M10" s="42"/>
      <c r="N10" s="43"/>
      <c r="O10" s="44" t="s">
        <v>51</v>
      </c>
      <c r="P10" s="45"/>
      <c r="Q10" s="46"/>
      <c r="R10" s="47">
        <f>(R9-R8)/365</f>
        <v>4</v>
      </c>
      <c r="S10" s="19"/>
      <c r="T10" s="19"/>
      <c r="U10" s="19"/>
      <c r="V10" s="19"/>
      <c r="W10" s="19"/>
      <c r="X10" s="15"/>
    </row>
    <row r="11" spans="1:24" s="9" customFormat="1" ht="18.75" customHeight="1" thickBot="1">
      <c r="A11" s="15"/>
      <c r="B11" s="15"/>
      <c r="C11" s="15"/>
      <c r="D11" s="15"/>
      <c r="E11" s="15"/>
      <c r="F11" s="15"/>
      <c r="G11" s="15"/>
      <c r="H11" s="15"/>
      <c r="I11" s="15"/>
      <c r="J11" s="48"/>
      <c r="K11" s="15"/>
      <c r="L11" s="15"/>
      <c r="M11" s="49"/>
      <c r="N11" s="27"/>
      <c r="O11" s="27"/>
      <c r="P11" s="50"/>
      <c r="Q11" s="36"/>
      <c r="R11" s="36"/>
      <c r="S11" s="191" t="s">
        <v>60</v>
      </c>
      <c r="T11" s="192"/>
      <c r="U11" s="192"/>
      <c r="V11" s="192"/>
      <c r="W11" s="192"/>
      <c r="X11" s="193"/>
    </row>
    <row r="12" spans="1:224" ht="18">
      <c r="A12" s="51"/>
      <c r="B12" s="36"/>
      <c r="C12" s="36"/>
      <c r="D12" s="36"/>
      <c r="E12" s="36"/>
      <c r="F12" s="36"/>
      <c r="G12" s="36"/>
      <c r="H12" s="36"/>
      <c r="I12" s="52"/>
      <c r="J12" s="53"/>
      <c r="K12" s="52"/>
      <c r="L12" s="52"/>
      <c r="M12" s="52"/>
      <c r="N12" s="36"/>
      <c r="O12" s="36"/>
      <c r="P12" s="50"/>
      <c r="Q12" s="194" t="s">
        <v>40</v>
      </c>
      <c r="R12" s="195"/>
      <c r="S12" s="54" t="str">
        <f>IF($R$10&gt;0,"yes","no")</f>
        <v>yes</v>
      </c>
      <c r="T12" s="54" t="str">
        <f>IF($R$10&gt;1,"yes","no")</f>
        <v>yes</v>
      </c>
      <c r="U12" s="54" t="str">
        <f>IF($R$10&gt;2,"yes","no")</f>
        <v>yes</v>
      </c>
      <c r="V12" s="54" t="str">
        <f>IF($R$10&gt;3,"yes","no")</f>
        <v>yes</v>
      </c>
      <c r="W12" s="54" t="str">
        <f>IF($R$10&gt;4,"yes","no")</f>
        <v>no</v>
      </c>
      <c r="X12" s="55"/>
      <c r="HP12" s="9"/>
    </row>
    <row r="13" spans="1:225" ht="18">
      <c r="A13" s="56" t="s">
        <v>18</v>
      </c>
      <c r="B13" s="57"/>
      <c r="C13" s="57"/>
      <c r="D13" s="57"/>
      <c r="E13" s="57"/>
      <c r="F13" s="57"/>
      <c r="G13" s="57"/>
      <c r="H13" s="57"/>
      <c r="I13" s="57"/>
      <c r="J13" s="58"/>
      <c r="K13" s="59"/>
      <c r="L13" s="58"/>
      <c r="M13" s="58"/>
      <c r="N13" s="58"/>
      <c r="O13" s="57"/>
      <c r="P13" s="57"/>
      <c r="Q13" s="60"/>
      <c r="R13" s="57"/>
      <c r="S13" s="57"/>
      <c r="T13" s="61"/>
      <c r="U13" s="61"/>
      <c r="V13" s="61"/>
      <c r="W13" s="61"/>
      <c r="X13" s="61"/>
      <c r="Y13" s="62"/>
      <c r="Z13" s="8"/>
      <c r="HP13" s="9"/>
      <c r="HQ13" s="9"/>
    </row>
    <row r="14" spans="1:225" s="71" customFormat="1" ht="25.5" customHeight="1">
      <c r="A14" s="63"/>
      <c r="B14" s="64" t="s">
        <v>19</v>
      </c>
      <c r="C14" s="64" t="s">
        <v>20</v>
      </c>
      <c r="D14" s="64" t="s">
        <v>21</v>
      </c>
      <c r="E14" s="64" t="s">
        <v>22</v>
      </c>
      <c r="F14" s="64" t="s">
        <v>23</v>
      </c>
      <c r="G14" s="64" t="s">
        <v>24</v>
      </c>
      <c r="H14" s="64"/>
      <c r="I14" s="64" t="s">
        <v>25</v>
      </c>
      <c r="J14" s="65" t="s">
        <v>42</v>
      </c>
      <c r="K14" s="66" t="s">
        <v>38</v>
      </c>
      <c r="L14" s="64" t="s">
        <v>26</v>
      </c>
      <c r="M14" s="64" t="s">
        <v>27</v>
      </c>
      <c r="N14" s="64" t="s">
        <v>28</v>
      </c>
      <c r="O14" s="64" t="s">
        <v>41</v>
      </c>
      <c r="P14" s="64" t="s">
        <v>5</v>
      </c>
      <c r="Q14" s="67" t="s">
        <v>2</v>
      </c>
      <c r="R14" s="64" t="s">
        <v>6</v>
      </c>
      <c r="S14" s="65" t="s">
        <v>3</v>
      </c>
      <c r="T14" s="68" t="s">
        <v>46</v>
      </c>
      <c r="U14" s="68" t="s">
        <v>47</v>
      </c>
      <c r="V14" s="68" t="s">
        <v>48</v>
      </c>
      <c r="W14" s="68" t="s">
        <v>49</v>
      </c>
      <c r="X14" s="68" t="s">
        <v>50</v>
      </c>
      <c r="Y14" s="69" t="s">
        <v>1</v>
      </c>
      <c r="Z14" s="70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</row>
    <row r="15" spans="1:26" s="9" customFormat="1" ht="16.5">
      <c r="A15" s="72">
        <v>1</v>
      </c>
      <c r="B15" s="73"/>
      <c r="C15" s="73" t="s">
        <v>76</v>
      </c>
      <c r="D15" s="73"/>
      <c r="E15" s="73" t="s">
        <v>77</v>
      </c>
      <c r="F15" s="73" t="s">
        <v>78</v>
      </c>
      <c r="G15" s="73" t="s">
        <v>29</v>
      </c>
      <c r="H15" s="73"/>
      <c r="I15" s="73">
        <v>120000</v>
      </c>
      <c r="J15" s="14">
        <v>12</v>
      </c>
      <c r="K15" s="74">
        <v>0.25</v>
      </c>
      <c r="L15" s="75">
        <f>IF(J15=12,J15*K15,"0")</f>
        <v>3</v>
      </c>
      <c r="M15" s="75">
        <f>IF($J15=9,$J15*$K15,0)</f>
        <v>0</v>
      </c>
      <c r="N15" s="75">
        <f>IF($J15=3,$J15*$K15,0)</f>
        <v>0</v>
      </c>
      <c r="O15" s="75">
        <f>SUM(L15:N15)</f>
        <v>3</v>
      </c>
      <c r="P15" s="73">
        <f>ROUND(IF(I15&lt;$W$4,I15/J15*O15,$W$4/J15*O15),0)</f>
        <v>30000</v>
      </c>
      <c r="Q15" s="76">
        <f>'Fringe rates'!B4</f>
        <v>0.246</v>
      </c>
      <c r="R15" s="73">
        <f>ROUND((P15*Q15),0)</f>
        <v>7380</v>
      </c>
      <c r="S15" s="77">
        <v>0.04</v>
      </c>
      <c r="T15" s="78">
        <f>P15+R15</f>
        <v>37380</v>
      </c>
      <c r="U15" s="78">
        <f>IF($T$12="yes",ROUND(T15*(1+$S15),0),0)</f>
        <v>38875</v>
      </c>
      <c r="V15" s="78">
        <f aca="true" t="shared" si="0" ref="V15:X18">IF(U$12="yes",ROUND(U15*(1+$S15),0),0)</f>
        <v>40430</v>
      </c>
      <c r="W15" s="78">
        <f t="shared" si="0"/>
        <v>42047</v>
      </c>
      <c r="X15" s="78">
        <f t="shared" si="0"/>
        <v>0</v>
      </c>
      <c r="Y15" s="79">
        <f aca="true" t="shared" si="1" ref="X15:Y19">SUM(T15:X15)</f>
        <v>158732</v>
      </c>
      <c r="Z15" s="8"/>
    </row>
    <row r="16" spans="1:26" s="9" customFormat="1" ht="16.5">
      <c r="A16" s="72">
        <v>2</v>
      </c>
      <c r="B16" s="73"/>
      <c r="C16" s="73" t="s">
        <v>79</v>
      </c>
      <c r="D16" s="73"/>
      <c r="E16" s="73" t="s">
        <v>80</v>
      </c>
      <c r="F16" s="73" t="s">
        <v>78</v>
      </c>
      <c r="G16" s="73" t="s">
        <v>81</v>
      </c>
      <c r="H16" s="73"/>
      <c r="I16" s="73">
        <v>85000</v>
      </c>
      <c r="J16" s="14">
        <v>12</v>
      </c>
      <c r="K16" s="74">
        <v>0.35</v>
      </c>
      <c r="L16" s="75">
        <f>IF(J16=12,J16*K16,"0")</f>
        <v>4.199999999999999</v>
      </c>
      <c r="M16" s="75">
        <f>IF($J16=9,$J16*$K16,0)</f>
        <v>0</v>
      </c>
      <c r="N16" s="75">
        <f>IF($J16=3,$J16*$K16,0)</f>
        <v>0</v>
      </c>
      <c r="O16" s="75">
        <f>SUM(L16:N16)</f>
        <v>4.199999999999999</v>
      </c>
      <c r="P16" s="73">
        <f>ROUND(IF(I16&lt;$W$4,I16/J16*O16,$W$4/J16*O16),0)</f>
        <v>29750</v>
      </c>
      <c r="Q16" s="76">
        <f>'Fringe rates'!B4</f>
        <v>0.246</v>
      </c>
      <c r="R16" s="73">
        <f>ROUND((P16*Q16),0)</f>
        <v>7319</v>
      </c>
      <c r="S16" s="77">
        <v>0.04</v>
      </c>
      <c r="T16" s="78">
        <f>P16+R16</f>
        <v>37069</v>
      </c>
      <c r="U16" s="78">
        <f>IF($T$12="yes",ROUND(T16*(1+$S16),0),0)</f>
        <v>38552</v>
      </c>
      <c r="V16" s="78">
        <f t="shared" si="0"/>
        <v>40094</v>
      </c>
      <c r="W16" s="78">
        <f t="shared" si="0"/>
        <v>41698</v>
      </c>
      <c r="X16" s="78">
        <f t="shared" si="0"/>
        <v>0</v>
      </c>
      <c r="Y16" s="79">
        <f t="shared" si="1"/>
        <v>157413</v>
      </c>
      <c r="Z16" s="8"/>
    </row>
    <row r="17" spans="1:26" s="9" customFormat="1" ht="16.5">
      <c r="A17" s="72">
        <v>3</v>
      </c>
      <c r="B17" s="73"/>
      <c r="C17" s="73" t="s">
        <v>82</v>
      </c>
      <c r="D17" s="73"/>
      <c r="E17" s="73" t="s">
        <v>83</v>
      </c>
      <c r="F17" s="73" t="s">
        <v>84</v>
      </c>
      <c r="G17" s="73" t="s">
        <v>81</v>
      </c>
      <c r="H17" s="73"/>
      <c r="I17" s="73">
        <v>160000</v>
      </c>
      <c r="J17" s="14">
        <v>12</v>
      </c>
      <c r="K17" s="74">
        <v>0.05</v>
      </c>
      <c r="L17" s="75">
        <f>IF(J17=12,J17*K17,"0")</f>
        <v>0.6000000000000001</v>
      </c>
      <c r="M17" s="75">
        <f>IF($J17=9,$J17*$K17,0)</f>
        <v>0</v>
      </c>
      <c r="N17" s="75">
        <f>IF($J17=3,$J17*$K17,0)</f>
        <v>0</v>
      </c>
      <c r="O17" s="75">
        <f>SUM(L17:N17)</f>
        <v>0.6000000000000001</v>
      </c>
      <c r="P17" s="73">
        <f>ROUND(IF(I17&lt;$W$4,I17/J17*O17,$W$4/J17*O17),0)</f>
        <v>8000</v>
      </c>
      <c r="Q17" s="76">
        <f>'Fringe rates'!B4</f>
        <v>0.246</v>
      </c>
      <c r="R17" s="73">
        <f>ROUND((P17*Q17),0)</f>
        <v>1968</v>
      </c>
      <c r="S17" s="77">
        <v>0.04</v>
      </c>
      <c r="T17" s="78">
        <f>P17+R17</f>
        <v>9968</v>
      </c>
      <c r="U17" s="78">
        <f>IF($T$12="yes",ROUND(T17*(1+$S17),0),0)</f>
        <v>10367</v>
      </c>
      <c r="V17" s="78">
        <f t="shared" si="0"/>
        <v>10782</v>
      </c>
      <c r="W17" s="78">
        <f t="shared" si="0"/>
        <v>11213</v>
      </c>
      <c r="X17" s="78">
        <f t="shared" si="0"/>
        <v>0</v>
      </c>
      <c r="Y17" s="79">
        <f t="shared" si="1"/>
        <v>42330</v>
      </c>
      <c r="Z17" s="8"/>
    </row>
    <row r="18" spans="1:26" s="9" customFormat="1" ht="16.5">
      <c r="A18" s="72">
        <v>4</v>
      </c>
      <c r="B18" s="73"/>
      <c r="C18" s="73" t="s">
        <v>80</v>
      </c>
      <c r="D18" s="73"/>
      <c r="E18" s="73" t="s">
        <v>85</v>
      </c>
      <c r="F18" s="73" t="s">
        <v>78</v>
      </c>
      <c r="G18" s="73" t="s">
        <v>81</v>
      </c>
      <c r="H18" s="73"/>
      <c r="I18" s="73">
        <v>125000</v>
      </c>
      <c r="J18" s="14">
        <v>12</v>
      </c>
      <c r="K18" s="74">
        <v>0.1</v>
      </c>
      <c r="L18" s="75">
        <f>IF(J18=12,J18*K18,"0")</f>
        <v>1.2000000000000002</v>
      </c>
      <c r="M18" s="75">
        <f>IF($J18=9,$J18*$K18,0)</f>
        <v>0</v>
      </c>
      <c r="N18" s="75">
        <f>IF($J18=3,$J18*$K18,0)</f>
        <v>0</v>
      </c>
      <c r="O18" s="75">
        <f>SUM(L18:N18)</f>
        <v>1.2000000000000002</v>
      </c>
      <c r="P18" s="73">
        <f>ROUND(IF(I18&lt;$W$4,I18/J18*O18,$W$4/J18*O18),0)</f>
        <v>12500</v>
      </c>
      <c r="Q18" s="76">
        <f>'Fringe rates'!B4</f>
        <v>0.246</v>
      </c>
      <c r="R18" s="73">
        <f>ROUND((P18*Q18),0)</f>
        <v>3075</v>
      </c>
      <c r="S18" s="77">
        <v>0.04</v>
      </c>
      <c r="T18" s="78">
        <f>P18+R18</f>
        <v>15575</v>
      </c>
      <c r="U18" s="78">
        <f>IF($T$12="yes",ROUND(T18*(1+$S18),0),0)</f>
        <v>16198</v>
      </c>
      <c r="V18" s="78">
        <f t="shared" si="0"/>
        <v>16846</v>
      </c>
      <c r="W18" s="78">
        <f t="shared" si="0"/>
        <v>17520</v>
      </c>
      <c r="X18" s="78">
        <f t="shared" si="0"/>
        <v>0</v>
      </c>
      <c r="Y18" s="79">
        <f t="shared" si="1"/>
        <v>66139</v>
      </c>
      <c r="Z18" s="8"/>
    </row>
    <row r="19" spans="1:26" s="9" customFormat="1" ht="16.5">
      <c r="A19" s="72"/>
      <c r="B19" s="73" t="s">
        <v>30</v>
      </c>
      <c r="C19" s="73"/>
      <c r="D19" s="73"/>
      <c r="E19" s="73"/>
      <c r="F19" s="80"/>
      <c r="G19" s="81"/>
      <c r="H19" s="81"/>
      <c r="I19" s="81"/>
      <c r="J19" s="82"/>
      <c r="K19" s="83"/>
      <c r="L19" s="82"/>
      <c r="M19" s="82"/>
      <c r="N19" s="82"/>
      <c r="O19" s="81"/>
      <c r="P19" s="81"/>
      <c r="Q19" s="84"/>
      <c r="R19" s="81"/>
      <c r="S19" s="85"/>
      <c r="T19" s="78">
        <f>IF($T$12="yes",ROUND(S19*(1+$R19),0),0)</f>
        <v>0</v>
      </c>
      <c r="U19" s="78">
        <f>IF(U$12="yes",ROUND(T19*(1+$R19),0),0)</f>
        <v>0</v>
      </c>
      <c r="V19" s="78">
        <f>IF(V$12="yes",ROUND(U19*(1+$R19),0),0)</f>
        <v>0</v>
      </c>
      <c r="W19" s="78">
        <f>IF(W$12="yes",ROUND(V19*(1+$R19),0),0)</f>
        <v>0</v>
      </c>
      <c r="X19" s="78">
        <f t="shared" si="1"/>
        <v>0</v>
      </c>
      <c r="Y19" s="79">
        <f t="shared" si="1"/>
        <v>0</v>
      </c>
      <c r="Z19" s="8"/>
    </row>
    <row r="20" spans="1:223" s="88" customFormat="1" ht="18">
      <c r="A20" s="163" t="s">
        <v>31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5"/>
      <c r="R20" s="86"/>
      <c r="S20" s="87"/>
      <c r="T20" s="87">
        <f>SUM(T15:T18)</f>
        <v>99992</v>
      </c>
      <c r="U20" s="87">
        <f>SUM(V15:V19)</f>
        <v>108152</v>
      </c>
      <c r="V20" s="87">
        <f>SUM(W15:W19)</f>
        <v>112478</v>
      </c>
      <c r="W20" s="87">
        <f>SUM(W15:W18)</f>
        <v>112478</v>
      </c>
      <c r="X20" s="87">
        <f>SUM(X15:X18)</f>
        <v>0</v>
      </c>
      <c r="Y20" s="87">
        <f>SUM(Y15:Y18)</f>
        <v>424614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</row>
    <row r="21" spans="1:223" s="27" customFormat="1" ht="18">
      <c r="A21" s="89"/>
      <c r="B21" s="90"/>
      <c r="C21" s="90"/>
      <c r="D21" s="90"/>
      <c r="E21" s="90"/>
      <c r="F21" s="90"/>
      <c r="G21" s="90"/>
      <c r="H21" s="90"/>
      <c r="I21" s="90"/>
      <c r="J21" s="91"/>
      <c r="K21" s="90"/>
      <c r="L21" s="90"/>
      <c r="M21" s="90"/>
      <c r="N21" s="90"/>
      <c r="O21" s="90"/>
      <c r="P21" s="92"/>
      <c r="Q21" s="90"/>
      <c r="R21" s="93"/>
      <c r="S21" s="94"/>
      <c r="T21" s="94"/>
      <c r="U21" s="94"/>
      <c r="V21" s="94"/>
      <c r="W21" s="95"/>
      <c r="X21" s="96"/>
      <c r="Y21" s="8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</row>
    <row r="22" spans="1:225" s="88" customFormat="1" ht="12.75" customHeight="1">
      <c r="A22" s="97" t="s">
        <v>32</v>
      </c>
      <c r="B22" s="98"/>
      <c r="C22" s="98"/>
      <c r="D22" s="98"/>
      <c r="E22" s="98"/>
      <c r="F22" s="99"/>
      <c r="G22" s="100"/>
      <c r="H22" s="100"/>
      <c r="I22" s="161" t="s">
        <v>25</v>
      </c>
      <c r="J22" s="161" t="s">
        <v>42</v>
      </c>
      <c r="K22" s="176" t="s">
        <v>38</v>
      </c>
      <c r="L22" s="161" t="s">
        <v>26</v>
      </c>
      <c r="M22" s="161" t="s">
        <v>27</v>
      </c>
      <c r="N22" s="161" t="s">
        <v>28</v>
      </c>
      <c r="O22" s="161" t="s">
        <v>41</v>
      </c>
      <c r="P22" s="161" t="s">
        <v>5</v>
      </c>
      <c r="Q22" s="166" t="s">
        <v>2</v>
      </c>
      <c r="R22" s="161" t="s">
        <v>6</v>
      </c>
      <c r="S22" s="161" t="s">
        <v>3</v>
      </c>
      <c r="T22" s="101"/>
      <c r="U22" s="101"/>
      <c r="V22" s="101"/>
      <c r="W22" s="101"/>
      <c r="X22" s="101"/>
      <c r="Y22" s="189" t="s">
        <v>1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</row>
    <row r="23" spans="1:225" s="88" customFormat="1" ht="18">
      <c r="A23" s="102" t="s">
        <v>33</v>
      </c>
      <c r="B23" s="103"/>
      <c r="C23" s="103"/>
      <c r="D23" s="103"/>
      <c r="E23" s="103"/>
      <c r="F23" s="104"/>
      <c r="G23" s="105"/>
      <c r="H23" s="105"/>
      <c r="I23" s="173"/>
      <c r="J23" s="173"/>
      <c r="K23" s="177"/>
      <c r="L23" s="173"/>
      <c r="M23" s="173"/>
      <c r="N23" s="173"/>
      <c r="O23" s="173"/>
      <c r="P23" s="173"/>
      <c r="Q23" s="178"/>
      <c r="R23" s="173"/>
      <c r="S23" s="173"/>
      <c r="T23" s="106" t="s">
        <v>7</v>
      </c>
      <c r="U23" s="106" t="s">
        <v>8</v>
      </c>
      <c r="V23" s="106" t="s">
        <v>9</v>
      </c>
      <c r="W23" s="106" t="s">
        <v>10</v>
      </c>
      <c r="X23" s="106" t="s">
        <v>11</v>
      </c>
      <c r="Y23" s="190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</row>
    <row r="24" spans="1:26" s="9" customFormat="1" ht="16.5">
      <c r="A24" s="72">
        <v>1</v>
      </c>
      <c r="B24" s="75"/>
      <c r="C24" s="75" t="s">
        <v>86</v>
      </c>
      <c r="D24" s="75"/>
      <c r="E24" s="75" t="s">
        <v>87</v>
      </c>
      <c r="F24" s="75" t="s">
        <v>78</v>
      </c>
      <c r="G24" s="75" t="s">
        <v>88</v>
      </c>
      <c r="H24" s="75"/>
      <c r="I24" s="77">
        <v>55000</v>
      </c>
      <c r="J24" s="14">
        <v>12</v>
      </c>
      <c r="K24" s="107">
        <v>1</v>
      </c>
      <c r="L24" s="75">
        <f>IF(J24=12,J24*K24,"0")</f>
        <v>12</v>
      </c>
      <c r="M24" s="75">
        <f>IF($J24=9,$J24*$K24,0)</f>
        <v>0</v>
      </c>
      <c r="N24" s="75">
        <f>IF($J24=3,$J24*$K24,0)</f>
        <v>0</v>
      </c>
      <c r="O24" s="75">
        <f>SUM(L24:N24)</f>
        <v>12</v>
      </c>
      <c r="P24" s="73">
        <f>ROUND(IF(I24&lt;$W$4,I24/J24*O24,$W$4/J24*O24),0)</f>
        <v>55000</v>
      </c>
      <c r="Q24" s="76">
        <f>'Fringe rates'!B5</f>
        <v>0.226</v>
      </c>
      <c r="R24" s="73">
        <f>ROUND((P24*Q24),0)</f>
        <v>12430</v>
      </c>
      <c r="S24" s="77">
        <v>0.04</v>
      </c>
      <c r="T24" s="78">
        <f>P24+R24</f>
        <v>67430</v>
      </c>
      <c r="U24" s="78">
        <f>IF($T$12="yes",ROUND(T24*(1+$S24),0),0)</f>
        <v>70127</v>
      </c>
      <c r="V24" s="78">
        <f aca="true" t="shared" si="2" ref="V24:X25">IF(U$12="yes",ROUND(U24*(1+$S24),0),0)</f>
        <v>72932</v>
      </c>
      <c r="W24" s="78">
        <f t="shared" si="2"/>
        <v>75849</v>
      </c>
      <c r="X24" s="78">
        <f t="shared" si="2"/>
        <v>0</v>
      </c>
      <c r="Y24" s="79">
        <f>SUM(T24:X24)</f>
        <v>286338</v>
      </c>
      <c r="Z24" s="8"/>
    </row>
    <row r="25" spans="1:26" s="9" customFormat="1" ht="16.5">
      <c r="A25" s="72">
        <v>2</v>
      </c>
      <c r="B25" s="75"/>
      <c r="C25" s="75" t="s">
        <v>89</v>
      </c>
      <c r="D25" s="75"/>
      <c r="E25" s="75"/>
      <c r="F25" s="75"/>
      <c r="G25" s="75" t="s">
        <v>88</v>
      </c>
      <c r="H25" s="75"/>
      <c r="I25" s="77">
        <v>45000</v>
      </c>
      <c r="J25" s="14">
        <v>12</v>
      </c>
      <c r="K25" s="107">
        <v>1</v>
      </c>
      <c r="L25" s="75">
        <f>IF(J25=12,J25*K25,"0")</f>
        <v>12</v>
      </c>
      <c r="M25" s="75">
        <f>IF($J25=9,$J25*$K25,0)</f>
        <v>0</v>
      </c>
      <c r="N25" s="75">
        <f>IF($J25=3,$J25*$K25,0)</f>
        <v>0</v>
      </c>
      <c r="O25" s="75">
        <f>SUM(L25:N25)</f>
        <v>12</v>
      </c>
      <c r="P25" s="73">
        <f>ROUND(IF(I25&lt;$W$4,I25/J25*O25,$W$4/J25*O25),0)</f>
        <v>45000</v>
      </c>
      <c r="Q25" s="76">
        <f>'Fringe rates'!B5</f>
        <v>0.226</v>
      </c>
      <c r="R25" s="73">
        <f>ROUND((P25*Q25),0)</f>
        <v>10170</v>
      </c>
      <c r="S25" s="77">
        <v>0.04</v>
      </c>
      <c r="T25" s="78">
        <f>P25+R25</f>
        <v>55170</v>
      </c>
      <c r="U25" s="78">
        <f>IF($T$12="yes",ROUND(T25*(1+$S25),0),0)</f>
        <v>57377</v>
      </c>
      <c r="V25" s="78">
        <f t="shared" si="2"/>
        <v>59672</v>
      </c>
      <c r="W25" s="78">
        <f t="shared" si="2"/>
        <v>62059</v>
      </c>
      <c r="X25" s="78">
        <f t="shared" si="2"/>
        <v>0</v>
      </c>
      <c r="Y25" s="79">
        <f>SUM(T25:X25)</f>
        <v>234278</v>
      </c>
      <c r="Z25" s="8"/>
    </row>
    <row r="26" spans="1:224" s="113" customFormat="1" ht="18">
      <c r="A26" s="163" t="s">
        <v>36</v>
      </c>
      <c r="B26" s="164"/>
      <c r="C26" s="164"/>
      <c r="D26" s="164"/>
      <c r="E26" s="164"/>
      <c r="F26" s="164"/>
      <c r="G26" s="164"/>
      <c r="H26" s="164"/>
      <c r="I26" s="164"/>
      <c r="J26" s="165"/>
      <c r="K26" s="108"/>
      <c r="L26" s="109">
        <f>SUM(L24:L25)</f>
        <v>24</v>
      </c>
      <c r="M26" s="109">
        <f>SUM(M24:M25)</f>
        <v>0</v>
      </c>
      <c r="N26" s="109">
        <f>SUM(N24:N25)</f>
        <v>0</v>
      </c>
      <c r="O26" s="110">
        <f>SUM(O24:O25)</f>
        <v>24</v>
      </c>
      <c r="P26" s="111">
        <f>SUM(P24:P25)</f>
        <v>100000</v>
      </c>
      <c r="Q26" s="110"/>
      <c r="R26" s="110"/>
      <c r="S26" s="112"/>
      <c r="T26" s="112">
        <f aca="true" t="shared" si="3" ref="T26:Y26">SUM(T24:T25)</f>
        <v>122600</v>
      </c>
      <c r="U26" s="112">
        <f t="shared" si="3"/>
        <v>127504</v>
      </c>
      <c r="V26" s="112">
        <f t="shared" si="3"/>
        <v>132604</v>
      </c>
      <c r="W26" s="112">
        <f t="shared" si="3"/>
        <v>137908</v>
      </c>
      <c r="X26" s="112">
        <f t="shared" si="3"/>
        <v>0</v>
      </c>
      <c r="Y26" s="112">
        <f t="shared" si="3"/>
        <v>520616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</row>
    <row r="27" spans="1:225" s="88" customFormat="1" ht="18" hidden="1">
      <c r="A27" s="114" t="s">
        <v>34</v>
      </c>
      <c r="B27" s="115"/>
      <c r="C27" s="115"/>
      <c r="D27" s="115"/>
      <c r="E27" s="116"/>
      <c r="F27" s="117"/>
      <c r="G27" s="116"/>
      <c r="H27" s="116"/>
      <c r="I27" s="161" t="s">
        <v>25</v>
      </c>
      <c r="J27" s="161" t="s">
        <v>42</v>
      </c>
      <c r="K27" s="174" t="s">
        <v>38</v>
      </c>
      <c r="L27" s="161" t="s">
        <v>26</v>
      </c>
      <c r="M27" s="161" t="s">
        <v>27</v>
      </c>
      <c r="N27" s="161" t="s">
        <v>28</v>
      </c>
      <c r="O27" s="161" t="s">
        <v>41</v>
      </c>
      <c r="P27" s="161" t="s">
        <v>5</v>
      </c>
      <c r="Q27" s="166" t="s">
        <v>2</v>
      </c>
      <c r="R27" s="161" t="s">
        <v>6</v>
      </c>
      <c r="S27" s="161" t="s">
        <v>3</v>
      </c>
      <c r="T27" s="118"/>
      <c r="U27" s="118"/>
      <c r="V27" s="118"/>
      <c r="W27" s="118"/>
      <c r="X27" s="118"/>
      <c r="Y27" s="11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</row>
    <row r="28" spans="1:225" s="88" customFormat="1" ht="18" hidden="1">
      <c r="A28" s="120"/>
      <c r="B28" s="121"/>
      <c r="C28" s="121"/>
      <c r="D28" s="121"/>
      <c r="E28" s="116"/>
      <c r="F28" s="117"/>
      <c r="G28" s="116"/>
      <c r="H28" s="116"/>
      <c r="I28" s="162"/>
      <c r="J28" s="173"/>
      <c r="K28" s="175"/>
      <c r="L28" s="162"/>
      <c r="M28" s="162"/>
      <c r="N28" s="162"/>
      <c r="O28" s="162"/>
      <c r="P28" s="162"/>
      <c r="Q28" s="167"/>
      <c r="R28" s="162"/>
      <c r="S28" s="162"/>
      <c r="T28" s="122" t="s">
        <v>7</v>
      </c>
      <c r="U28" s="122" t="s">
        <v>8</v>
      </c>
      <c r="V28" s="122" t="s">
        <v>9</v>
      </c>
      <c r="W28" s="122" t="s">
        <v>10</v>
      </c>
      <c r="X28" s="122" t="s">
        <v>11</v>
      </c>
      <c r="Y28" s="123" t="s">
        <v>1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</row>
    <row r="29" spans="1:26" s="9" customFormat="1" ht="16.5" hidden="1">
      <c r="A29" s="72">
        <v>1</v>
      </c>
      <c r="B29" s="75"/>
      <c r="C29" s="75"/>
      <c r="D29" s="75"/>
      <c r="E29" s="75"/>
      <c r="F29" s="75"/>
      <c r="G29" s="75"/>
      <c r="H29" s="75"/>
      <c r="I29" s="77"/>
      <c r="J29" s="14"/>
      <c r="K29" s="107"/>
      <c r="L29" s="75" t="str">
        <f>IF(J29=12,J29*K29,"0")</f>
        <v>0</v>
      </c>
      <c r="M29" s="75">
        <f>IF($J29=9,$J29*$K29,0)</f>
        <v>0</v>
      </c>
      <c r="N29" s="75">
        <f>IF($J29=3,$J29*$K29,0)</f>
        <v>0</v>
      </c>
      <c r="O29" s="75">
        <f>SUM(L29:N29)</f>
        <v>0</v>
      </c>
      <c r="P29" s="73" t="e">
        <f>ROUND(IF(I29&lt;$W$4,I29/J29*O29,$W$4/J29*O29),0)</f>
        <v>#DIV/0!</v>
      </c>
      <c r="Q29" s="124"/>
      <c r="R29" s="73" t="e">
        <f>ROUND((P29*Q29),0)</f>
        <v>#DIV/0!</v>
      </c>
      <c r="S29" s="77">
        <v>0.03</v>
      </c>
      <c r="T29" s="78" t="e">
        <f>P29+R29</f>
        <v>#DIV/0!</v>
      </c>
      <c r="U29" s="78" t="e">
        <f>IF($T$12="yes",ROUND(T29*(1+$S29),0),0)</f>
        <v>#DIV/0!</v>
      </c>
      <c r="V29" s="78" t="e">
        <f aca="true" t="shared" si="4" ref="V29:X31">IF(U$12="yes",ROUND(U29*(1+$S29),0),0)</f>
        <v>#DIV/0!</v>
      </c>
      <c r="W29" s="78" t="e">
        <f t="shared" si="4"/>
        <v>#DIV/0!</v>
      </c>
      <c r="X29" s="78">
        <f t="shared" si="4"/>
        <v>0</v>
      </c>
      <c r="Y29" s="79" t="e">
        <f>SUM(T29:X29)</f>
        <v>#DIV/0!</v>
      </c>
      <c r="Z29" s="8"/>
    </row>
    <row r="30" spans="1:26" s="9" customFormat="1" ht="16.5" hidden="1">
      <c r="A30" s="72">
        <v>2</v>
      </c>
      <c r="B30" s="75"/>
      <c r="C30" s="75"/>
      <c r="D30" s="75"/>
      <c r="E30" s="75"/>
      <c r="F30" s="75"/>
      <c r="G30" s="75"/>
      <c r="H30" s="75"/>
      <c r="I30" s="77"/>
      <c r="J30" s="14"/>
      <c r="K30" s="107"/>
      <c r="L30" s="75" t="str">
        <f>IF(J30=12,J30*K30,"0")</f>
        <v>0</v>
      </c>
      <c r="M30" s="75">
        <f>IF($J30=9,$J30*$K30,0)</f>
        <v>0</v>
      </c>
      <c r="N30" s="75">
        <f>IF($J30=3,$J30*$K30,0)</f>
        <v>0</v>
      </c>
      <c r="O30" s="75">
        <f>SUM(L30:N30)</f>
        <v>0</v>
      </c>
      <c r="P30" s="73" t="e">
        <f>ROUND(IF(I30&lt;$W$4,I30/J30*O30,$W$4/J30*O30),0)</f>
        <v>#DIV/0!</v>
      </c>
      <c r="Q30" s="124"/>
      <c r="R30" s="73" t="e">
        <f>ROUND((P30*Q30),0)</f>
        <v>#DIV/0!</v>
      </c>
      <c r="S30" s="77">
        <v>0.03</v>
      </c>
      <c r="T30" s="78" t="e">
        <f>P30+R30</f>
        <v>#DIV/0!</v>
      </c>
      <c r="U30" s="78" t="e">
        <f>IF($T$12="yes",ROUND(T30*(1+$S30),0),0)</f>
        <v>#DIV/0!</v>
      </c>
      <c r="V30" s="78" t="e">
        <f t="shared" si="4"/>
        <v>#DIV/0!</v>
      </c>
      <c r="W30" s="78" t="e">
        <f t="shared" si="4"/>
        <v>#DIV/0!</v>
      </c>
      <c r="X30" s="78">
        <f t="shared" si="4"/>
        <v>0</v>
      </c>
      <c r="Y30" s="79" t="e">
        <f>SUM(T30:X30)</f>
        <v>#DIV/0!</v>
      </c>
      <c r="Z30" s="8"/>
    </row>
    <row r="31" spans="1:26" s="9" customFormat="1" ht="16.5" hidden="1">
      <c r="A31" s="72">
        <v>3</v>
      </c>
      <c r="B31" s="75"/>
      <c r="C31" s="75"/>
      <c r="D31" s="75"/>
      <c r="E31" s="75"/>
      <c r="F31" s="75"/>
      <c r="G31" s="75"/>
      <c r="H31" s="75"/>
      <c r="I31" s="77"/>
      <c r="J31" s="14"/>
      <c r="K31" s="107"/>
      <c r="L31" s="75" t="str">
        <f>IF(J31=12,J31*K31,"0")</f>
        <v>0</v>
      </c>
      <c r="M31" s="75">
        <f>IF($J31=9,$J31*$K31,0)</f>
        <v>0</v>
      </c>
      <c r="N31" s="75">
        <f>IF($J31=3,$J31*$K31,0)</f>
        <v>0</v>
      </c>
      <c r="O31" s="75">
        <f>SUM(L31:N31)</f>
        <v>0</v>
      </c>
      <c r="P31" s="73" t="e">
        <f>ROUND(IF(I31&lt;$W$4,I31/J31*O31,$W$4/J31*O31),0)</f>
        <v>#DIV/0!</v>
      </c>
      <c r="Q31" s="124"/>
      <c r="R31" s="73" t="e">
        <f>ROUND((P31*Q31),0)</f>
        <v>#DIV/0!</v>
      </c>
      <c r="S31" s="77">
        <v>0.03</v>
      </c>
      <c r="T31" s="78" t="e">
        <f>P31+R31</f>
        <v>#DIV/0!</v>
      </c>
      <c r="U31" s="78" t="e">
        <f>IF($T$12="yes",ROUND(T31*(1+$S31),0),0)</f>
        <v>#DIV/0!</v>
      </c>
      <c r="V31" s="78" t="e">
        <f t="shared" si="4"/>
        <v>#DIV/0!</v>
      </c>
      <c r="W31" s="78" t="e">
        <f t="shared" si="4"/>
        <v>#DIV/0!</v>
      </c>
      <c r="X31" s="78">
        <f t="shared" si="4"/>
        <v>0</v>
      </c>
      <c r="Y31" s="79" t="e">
        <f>SUM(T31:X31)</f>
        <v>#DIV/0!</v>
      </c>
      <c r="Z31" s="8"/>
    </row>
    <row r="32" spans="1:224" s="113" customFormat="1" ht="18" hidden="1">
      <c r="A32" s="163" t="s">
        <v>36</v>
      </c>
      <c r="B32" s="164"/>
      <c r="C32" s="164"/>
      <c r="D32" s="164"/>
      <c r="E32" s="164"/>
      <c r="F32" s="164"/>
      <c r="G32" s="164"/>
      <c r="H32" s="164"/>
      <c r="I32" s="164"/>
      <c r="J32" s="165"/>
      <c r="K32" s="108"/>
      <c r="L32" s="109">
        <f>SUM(L29:L31)</f>
        <v>0</v>
      </c>
      <c r="M32" s="109">
        <f>SUM(M29:M31)</f>
        <v>0</v>
      </c>
      <c r="N32" s="109">
        <f>SUM(N29:N31)</f>
        <v>0</v>
      </c>
      <c r="O32" s="109">
        <f>SUM(O29:O31)</f>
        <v>0</v>
      </c>
      <c r="P32" s="109" t="e">
        <f>SUM(P29:P31)</f>
        <v>#DIV/0!</v>
      </c>
      <c r="Q32" s="110"/>
      <c r="R32" s="110" t="e">
        <f>SUM(R29:R31)</f>
        <v>#DIV/0!</v>
      </c>
      <c r="S32" s="112"/>
      <c r="T32" s="112" t="e">
        <f>SUM(T29:T31)</f>
        <v>#DIV/0!</v>
      </c>
      <c r="U32" s="112" t="e">
        <f>SUM(U29:U31)</f>
        <v>#DIV/0!</v>
      </c>
      <c r="V32" s="112" t="e">
        <f>SUM(V29:V31)</f>
        <v>#DIV/0!</v>
      </c>
      <c r="W32" s="112" t="e">
        <f>SUM(W29:W31)</f>
        <v>#DIV/0!</v>
      </c>
      <c r="X32" s="112">
        <f>SUM(X29:X31)</f>
        <v>0</v>
      </c>
      <c r="Y32" s="8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</row>
    <row r="33" spans="1:225" s="88" customFormat="1" ht="18" hidden="1">
      <c r="A33" s="114" t="s">
        <v>35</v>
      </c>
      <c r="B33" s="115"/>
      <c r="C33" s="115"/>
      <c r="D33" s="115"/>
      <c r="E33" s="116"/>
      <c r="F33" s="117"/>
      <c r="G33" s="116"/>
      <c r="H33" s="116"/>
      <c r="I33" s="161" t="s">
        <v>25</v>
      </c>
      <c r="J33" s="161" t="s">
        <v>42</v>
      </c>
      <c r="K33" s="174" t="s">
        <v>38</v>
      </c>
      <c r="L33" s="161" t="s">
        <v>26</v>
      </c>
      <c r="M33" s="161" t="s">
        <v>27</v>
      </c>
      <c r="N33" s="161" t="s">
        <v>28</v>
      </c>
      <c r="O33" s="161" t="s">
        <v>41</v>
      </c>
      <c r="P33" s="161" t="s">
        <v>5</v>
      </c>
      <c r="Q33" s="166" t="s">
        <v>2</v>
      </c>
      <c r="R33" s="161" t="s">
        <v>6</v>
      </c>
      <c r="S33" s="161" t="s">
        <v>3</v>
      </c>
      <c r="T33" s="118"/>
      <c r="U33" s="118"/>
      <c r="V33" s="118"/>
      <c r="W33" s="118"/>
      <c r="X33" s="118"/>
      <c r="Y33" s="11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</row>
    <row r="34" spans="1:225" s="88" customFormat="1" ht="18" hidden="1">
      <c r="A34" s="120"/>
      <c r="B34" s="121"/>
      <c r="C34" s="121"/>
      <c r="D34" s="121"/>
      <c r="E34" s="116"/>
      <c r="F34" s="117"/>
      <c r="G34" s="116"/>
      <c r="H34" s="116"/>
      <c r="I34" s="162"/>
      <c r="J34" s="173"/>
      <c r="K34" s="175"/>
      <c r="L34" s="162"/>
      <c r="M34" s="162"/>
      <c r="N34" s="162"/>
      <c r="O34" s="162"/>
      <c r="P34" s="162"/>
      <c r="Q34" s="167"/>
      <c r="R34" s="162"/>
      <c r="S34" s="162"/>
      <c r="T34" s="122" t="s">
        <v>7</v>
      </c>
      <c r="U34" s="122" t="s">
        <v>8</v>
      </c>
      <c r="V34" s="122" t="s">
        <v>9</v>
      </c>
      <c r="W34" s="122" t="s">
        <v>10</v>
      </c>
      <c r="X34" s="122" t="s">
        <v>11</v>
      </c>
      <c r="Y34" s="123" t="s">
        <v>1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</row>
    <row r="35" spans="1:26" s="9" customFormat="1" ht="16.5" hidden="1">
      <c r="A35" s="72">
        <v>1</v>
      </c>
      <c r="B35" s="75"/>
      <c r="C35" s="75"/>
      <c r="D35" s="75"/>
      <c r="E35" s="75"/>
      <c r="F35" s="75"/>
      <c r="G35" s="75"/>
      <c r="H35" s="75"/>
      <c r="I35" s="77"/>
      <c r="J35" s="14"/>
      <c r="K35" s="107"/>
      <c r="L35" s="75" t="str">
        <f>IF(J35=12,J35*K35,"0")</f>
        <v>0</v>
      </c>
      <c r="M35" s="75">
        <f>IF($J35=9,$J35*$K35,0)</f>
        <v>0</v>
      </c>
      <c r="N35" s="75">
        <f>IF($J35=3,$J35*$K35,0)</f>
        <v>0</v>
      </c>
      <c r="O35" s="75">
        <f>SUM(L35:N35)</f>
        <v>0</v>
      </c>
      <c r="P35" s="73" t="e">
        <f>ROUND(IF(I35&lt;$W$4,I35/J35*O35,$W$4/J35*O35),0)</f>
        <v>#DIV/0!</v>
      </c>
      <c r="Q35" s="124"/>
      <c r="R35" s="73" t="e">
        <f>ROUND((P35*Q35),0)</f>
        <v>#DIV/0!</v>
      </c>
      <c r="S35" s="77">
        <v>0.03</v>
      </c>
      <c r="T35" s="78" t="e">
        <f>P35+R35</f>
        <v>#DIV/0!</v>
      </c>
      <c r="U35" s="78" t="e">
        <f>IF($T$12="yes",ROUND(T35*(1+$S35),0),0)</f>
        <v>#DIV/0!</v>
      </c>
      <c r="V35" s="78" t="e">
        <f aca="true" t="shared" si="5" ref="V35:X37">IF(U$12="yes",ROUND(U35*(1+$S35),0),0)</f>
        <v>#DIV/0!</v>
      </c>
      <c r="W35" s="78" t="e">
        <f t="shared" si="5"/>
        <v>#DIV/0!</v>
      </c>
      <c r="X35" s="78">
        <f t="shared" si="5"/>
        <v>0</v>
      </c>
      <c r="Y35" s="79" t="e">
        <f>SUM(T35:X35)</f>
        <v>#DIV/0!</v>
      </c>
      <c r="Z35" s="8"/>
    </row>
    <row r="36" spans="1:26" s="9" customFormat="1" ht="16.5" hidden="1">
      <c r="A36" s="72">
        <v>2</v>
      </c>
      <c r="B36" s="75"/>
      <c r="C36" s="75"/>
      <c r="D36" s="75"/>
      <c r="E36" s="75"/>
      <c r="F36" s="75"/>
      <c r="G36" s="75"/>
      <c r="H36" s="75"/>
      <c r="I36" s="77"/>
      <c r="J36" s="14"/>
      <c r="K36" s="107"/>
      <c r="L36" s="75" t="str">
        <f>IF(J36=12,I36*K36,"0")</f>
        <v>0</v>
      </c>
      <c r="M36" s="75">
        <f>IF(J36=9,I36*K36,0)</f>
        <v>0</v>
      </c>
      <c r="N36" s="75">
        <f>IF(J36=3,I36*K36,0)</f>
        <v>0</v>
      </c>
      <c r="O36" s="75">
        <f>SUM(L36:N36)</f>
        <v>0</v>
      </c>
      <c r="P36" s="73" t="e">
        <f>ROUND(IF(I36&lt;$W$4,I36/J36*O36,$W$4/J36*O36),0)</f>
        <v>#DIV/0!</v>
      </c>
      <c r="Q36" s="124"/>
      <c r="R36" s="73" t="e">
        <f>ROUND((P36*Q36),0)</f>
        <v>#DIV/0!</v>
      </c>
      <c r="S36" s="77">
        <v>0.03</v>
      </c>
      <c r="T36" s="78" t="e">
        <f>P36+R36</f>
        <v>#DIV/0!</v>
      </c>
      <c r="U36" s="78" t="e">
        <f>IF($T$12="yes",ROUND(T36*(1+$S36),0),0)</f>
        <v>#DIV/0!</v>
      </c>
      <c r="V36" s="78" t="e">
        <f t="shared" si="5"/>
        <v>#DIV/0!</v>
      </c>
      <c r="W36" s="78" t="e">
        <f t="shared" si="5"/>
        <v>#DIV/0!</v>
      </c>
      <c r="X36" s="78">
        <f t="shared" si="5"/>
        <v>0</v>
      </c>
      <c r="Y36" s="79" t="e">
        <f>SUM(T36:X36)</f>
        <v>#DIV/0!</v>
      </c>
      <c r="Z36" s="8"/>
    </row>
    <row r="37" spans="1:26" s="9" customFormat="1" ht="16.5" hidden="1">
      <c r="A37" s="72">
        <v>3</v>
      </c>
      <c r="B37" s="75"/>
      <c r="C37" s="75"/>
      <c r="D37" s="75"/>
      <c r="E37" s="75"/>
      <c r="F37" s="75"/>
      <c r="G37" s="75"/>
      <c r="H37" s="75"/>
      <c r="I37" s="77"/>
      <c r="J37" s="14"/>
      <c r="K37" s="107"/>
      <c r="L37" s="75" t="str">
        <f>IF(J37=12,I37*K37,"0")</f>
        <v>0</v>
      </c>
      <c r="M37" s="75">
        <f>IF(J37=9,I37*K37,0)</f>
        <v>0</v>
      </c>
      <c r="N37" s="75">
        <f>IF(J37=3,I37*K37,0)</f>
        <v>0</v>
      </c>
      <c r="O37" s="75">
        <f>SUM(L37:N37)</f>
        <v>0</v>
      </c>
      <c r="P37" s="73" t="e">
        <f>ROUND(IF(I37&lt;$W$4,I37/J37*O37,$W$4/J37*O37),0)</f>
        <v>#DIV/0!</v>
      </c>
      <c r="Q37" s="124"/>
      <c r="R37" s="73" t="e">
        <f>ROUND((P37*Q37),0)</f>
        <v>#DIV/0!</v>
      </c>
      <c r="S37" s="77">
        <v>0.03</v>
      </c>
      <c r="T37" s="78" t="e">
        <f>P37+R37</f>
        <v>#DIV/0!</v>
      </c>
      <c r="U37" s="78" t="e">
        <f>IF($T$12="yes",ROUND(T37*(1+$S37),0),0)</f>
        <v>#DIV/0!</v>
      </c>
      <c r="V37" s="78" t="e">
        <f t="shared" si="5"/>
        <v>#DIV/0!</v>
      </c>
      <c r="W37" s="78" t="e">
        <f t="shared" si="5"/>
        <v>#DIV/0!</v>
      </c>
      <c r="X37" s="78">
        <f t="shared" si="5"/>
        <v>0</v>
      </c>
      <c r="Y37" s="79" t="e">
        <f>SUM(T37:X37)</f>
        <v>#DIV/0!</v>
      </c>
      <c r="Z37" s="8"/>
    </row>
    <row r="38" spans="1:224" s="113" customFormat="1" ht="18" hidden="1">
      <c r="A38" s="163" t="s">
        <v>36</v>
      </c>
      <c r="B38" s="164"/>
      <c r="C38" s="164"/>
      <c r="D38" s="164"/>
      <c r="E38" s="164"/>
      <c r="F38" s="164"/>
      <c r="G38" s="164"/>
      <c r="H38" s="164"/>
      <c r="I38" s="164"/>
      <c r="J38" s="165"/>
      <c r="K38" s="108">
        <f>SUM(L35:L37)</f>
        <v>0</v>
      </c>
      <c r="L38" s="109">
        <f aca="true" t="shared" si="6" ref="L38:Q38">SUM(M35:M37)</f>
        <v>0</v>
      </c>
      <c r="M38" s="109">
        <f t="shared" si="6"/>
        <v>0</v>
      </c>
      <c r="N38" s="109">
        <f t="shared" si="6"/>
        <v>0</v>
      </c>
      <c r="O38" s="109" t="e">
        <f t="shared" si="6"/>
        <v>#DIV/0!</v>
      </c>
      <c r="P38" s="108"/>
      <c r="Q38" s="109" t="e">
        <f t="shared" si="6"/>
        <v>#DIV/0!</v>
      </c>
      <c r="R38" s="109"/>
      <c r="S38" s="112" t="e">
        <f aca="true" t="shared" si="7" ref="S38:X38">SUM(T35:T37)</f>
        <v>#DIV/0!</v>
      </c>
      <c r="T38" s="112" t="e">
        <f t="shared" si="7"/>
        <v>#DIV/0!</v>
      </c>
      <c r="U38" s="112" t="e">
        <f t="shared" si="7"/>
        <v>#DIV/0!</v>
      </c>
      <c r="V38" s="112" t="e">
        <f t="shared" si="7"/>
        <v>#DIV/0!</v>
      </c>
      <c r="W38" s="112">
        <f t="shared" si="7"/>
        <v>0</v>
      </c>
      <c r="X38" s="125" t="e">
        <f t="shared" si="7"/>
        <v>#DIV/0!</v>
      </c>
      <c r="Y38" s="8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</row>
    <row r="39" spans="1:225" s="88" customFormat="1" ht="18">
      <c r="A39" s="114" t="s">
        <v>66</v>
      </c>
      <c r="B39" s="115"/>
      <c r="C39" s="115"/>
      <c r="D39" s="115"/>
      <c r="E39" s="116"/>
      <c r="F39" s="117"/>
      <c r="G39" s="116"/>
      <c r="H39" s="116" t="s">
        <v>68</v>
      </c>
      <c r="I39" s="161" t="s">
        <v>25</v>
      </c>
      <c r="J39" s="161" t="s">
        <v>12</v>
      </c>
      <c r="K39" s="174" t="s">
        <v>38</v>
      </c>
      <c r="L39" s="161" t="s">
        <v>26</v>
      </c>
      <c r="M39" s="161" t="s">
        <v>27</v>
      </c>
      <c r="N39" s="161" t="s">
        <v>28</v>
      </c>
      <c r="O39" s="161" t="s">
        <v>41</v>
      </c>
      <c r="P39" s="161" t="s">
        <v>5</v>
      </c>
      <c r="Q39" s="166" t="s">
        <v>2</v>
      </c>
      <c r="R39" s="161" t="s">
        <v>6</v>
      </c>
      <c r="S39" s="161" t="s">
        <v>3</v>
      </c>
      <c r="T39" s="118"/>
      <c r="U39" s="118"/>
      <c r="V39" s="118"/>
      <c r="W39" s="118"/>
      <c r="X39" s="118"/>
      <c r="Y39" s="11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</row>
    <row r="40" spans="1:225" s="88" customFormat="1" ht="18">
      <c r="A40" s="120"/>
      <c r="B40" s="121"/>
      <c r="C40" s="121"/>
      <c r="D40" s="121"/>
      <c r="E40" s="116"/>
      <c r="F40" s="117"/>
      <c r="G40" s="116"/>
      <c r="H40" s="116" t="s">
        <v>69</v>
      </c>
      <c r="I40" s="162"/>
      <c r="J40" s="162"/>
      <c r="K40" s="175"/>
      <c r="L40" s="162"/>
      <c r="M40" s="162"/>
      <c r="N40" s="162"/>
      <c r="O40" s="162"/>
      <c r="P40" s="162"/>
      <c r="Q40" s="167"/>
      <c r="R40" s="162"/>
      <c r="S40" s="162"/>
      <c r="T40" s="122" t="s">
        <v>7</v>
      </c>
      <c r="U40" s="122" t="s">
        <v>8</v>
      </c>
      <c r="V40" s="122" t="s">
        <v>9</v>
      </c>
      <c r="W40" s="122" t="s">
        <v>10</v>
      </c>
      <c r="X40" s="122" t="s">
        <v>11</v>
      </c>
      <c r="Y40" s="123" t="s">
        <v>1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</row>
    <row r="41" spans="1:26" s="9" customFormat="1" ht="16.5">
      <c r="A41" s="72">
        <v>1</v>
      </c>
      <c r="B41" s="75"/>
      <c r="C41" s="75" t="s">
        <v>90</v>
      </c>
      <c r="D41" s="75"/>
      <c r="E41" s="75" t="s">
        <v>91</v>
      </c>
      <c r="F41" s="75" t="s">
        <v>92</v>
      </c>
      <c r="G41" s="75"/>
      <c r="H41" s="75">
        <v>3</v>
      </c>
      <c r="I41" s="77">
        <v>50000</v>
      </c>
      <c r="J41" s="14">
        <v>12</v>
      </c>
      <c r="K41" s="107">
        <v>0.25</v>
      </c>
      <c r="L41" s="75">
        <f>IF(J41=12,J41*K41,"0")</f>
        <v>3</v>
      </c>
      <c r="M41" s="75">
        <f>IF(J41=9,I41*K41,0)</f>
        <v>0</v>
      </c>
      <c r="N41" s="75">
        <f>IF(J41=3,I41*K41,0)</f>
        <v>0</v>
      </c>
      <c r="O41" s="75">
        <f>SUM(L41:N41)</f>
        <v>3</v>
      </c>
      <c r="P41" s="126">
        <f>(((I41/52)*(52-H41))*K41)</f>
        <v>11778.846153846154</v>
      </c>
      <c r="Q41" s="76">
        <f>('Fringe rates'!B8)+('Fringe rates'!B27)</f>
        <v>0.521</v>
      </c>
      <c r="R41" s="73">
        <f aca="true" t="shared" si="8" ref="R41:R50">ROUND((P41*Q41),0)</f>
        <v>6137</v>
      </c>
      <c r="S41" s="77">
        <v>0.04</v>
      </c>
      <c r="T41" s="78">
        <f aca="true" t="shared" si="9" ref="T41:T50">P41+R41</f>
        <v>17915.846153846156</v>
      </c>
      <c r="U41" s="78">
        <f>IF($T$12="yes",ROUND(T41*(1+$S41),0),0)</f>
        <v>18632</v>
      </c>
      <c r="V41" s="78">
        <f aca="true" t="shared" si="10" ref="V41:X42">IF(U$12="yes",ROUND(U41*(1+$S41),0),0)</f>
        <v>19377</v>
      </c>
      <c r="W41" s="78">
        <f t="shared" si="10"/>
        <v>20152</v>
      </c>
      <c r="X41" s="78">
        <f t="shared" si="10"/>
        <v>0</v>
      </c>
      <c r="Y41" s="79">
        <f aca="true" t="shared" si="11" ref="Y41:Y50">SUM(T41:X41)</f>
        <v>76076.84615384616</v>
      </c>
      <c r="Z41" s="8"/>
    </row>
    <row r="42" spans="1:26" s="9" customFormat="1" ht="16.5">
      <c r="A42" s="72">
        <v>2</v>
      </c>
      <c r="B42" s="75"/>
      <c r="C42" s="75"/>
      <c r="D42" s="75"/>
      <c r="E42" s="75"/>
      <c r="F42" s="75"/>
      <c r="G42" s="75"/>
      <c r="H42" s="75"/>
      <c r="I42" s="77"/>
      <c r="J42" s="14"/>
      <c r="K42" s="107"/>
      <c r="L42" s="75" t="str">
        <f>IF(J42=12,J42*K42,"0")</f>
        <v>0</v>
      </c>
      <c r="M42" s="75">
        <f>IF(J42=9,I42*K42,0)</f>
        <v>0</v>
      </c>
      <c r="N42" s="75">
        <f>IF(J42=3,I42*K42,0)</f>
        <v>0</v>
      </c>
      <c r="O42" s="75">
        <f aca="true" t="shared" si="12" ref="O42:O50">SUM(L42:N42)</f>
        <v>0</v>
      </c>
      <c r="P42" s="126">
        <f>(((I42/52)*(52-H42))*K42)</f>
        <v>0</v>
      </c>
      <c r="Q42" s="76">
        <f>Q41</f>
        <v>0.521</v>
      </c>
      <c r="R42" s="73">
        <f t="shared" si="8"/>
        <v>0</v>
      </c>
      <c r="S42" s="77">
        <v>0.04</v>
      </c>
      <c r="T42" s="78">
        <f t="shared" si="9"/>
        <v>0</v>
      </c>
      <c r="U42" s="78">
        <f>IF($T$12="yes",ROUND(T42*(1+$S42),0),0)</f>
        <v>0</v>
      </c>
      <c r="V42" s="78">
        <f t="shared" si="10"/>
        <v>0</v>
      </c>
      <c r="W42" s="78">
        <f t="shared" si="10"/>
        <v>0</v>
      </c>
      <c r="X42" s="78">
        <f t="shared" si="10"/>
        <v>0</v>
      </c>
      <c r="Y42" s="79">
        <f t="shared" si="11"/>
        <v>0</v>
      </c>
      <c r="Z42" s="8"/>
    </row>
    <row r="43" spans="1:224" s="113" customFormat="1" ht="18">
      <c r="A43" s="163" t="s">
        <v>36</v>
      </c>
      <c r="B43" s="164"/>
      <c r="C43" s="164"/>
      <c r="D43" s="164"/>
      <c r="E43" s="164"/>
      <c r="F43" s="164"/>
      <c r="G43" s="164"/>
      <c r="H43" s="164"/>
      <c r="I43" s="164"/>
      <c r="J43" s="165"/>
      <c r="K43" s="108">
        <f>SUM(L41:L42)</f>
        <v>3</v>
      </c>
      <c r="L43" s="109">
        <f>SUM(L41:L42)</f>
        <v>3</v>
      </c>
      <c r="M43" s="109">
        <f>SUM(M41:M42)</f>
        <v>0</v>
      </c>
      <c r="N43" s="109">
        <f>SUM(N41:N42)</f>
        <v>0</v>
      </c>
      <c r="O43" s="109">
        <f>SUM(O41:O42)</f>
        <v>3</v>
      </c>
      <c r="P43" s="127">
        <f>SUM(P41:P42)</f>
        <v>11778.846153846154</v>
      </c>
      <c r="Q43" s="109"/>
      <c r="R43" s="109"/>
      <c r="S43" s="112"/>
      <c r="T43" s="112">
        <f aca="true" t="shared" si="13" ref="T43:Y43">SUM(T41:T42)</f>
        <v>17915.846153846156</v>
      </c>
      <c r="U43" s="112">
        <f t="shared" si="13"/>
        <v>18632</v>
      </c>
      <c r="V43" s="112">
        <f t="shared" si="13"/>
        <v>19377</v>
      </c>
      <c r="W43" s="112">
        <f t="shared" si="13"/>
        <v>20152</v>
      </c>
      <c r="X43" s="112">
        <f t="shared" si="13"/>
        <v>0</v>
      </c>
      <c r="Y43" s="112">
        <f t="shared" si="13"/>
        <v>76076.84615384616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</row>
    <row r="44" spans="1:225" s="88" customFormat="1" ht="18">
      <c r="A44" s="114" t="s">
        <v>67</v>
      </c>
      <c r="B44" s="115"/>
      <c r="C44" s="115"/>
      <c r="D44" s="115"/>
      <c r="E44" s="116"/>
      <c r="F44" s="117"/>
      <c r="G44" s="116"/>
      <c r="H44" s="116" t="s">
        <v>68</v>
      </c>
      <c r="I44" s="161" t="s">
        <v>25</v>
      </c>
      <c r="J44" s="161" t="s">
        <v>12</v>
      </c>
      <c r="K44" s="174" t="s">
        <v>38</v>
      </c>
      <c r="L44" s="161" t="s">
        <v>26</v>
      </c>
      <c r="M44" s="161" t="s">
        <v>27</v>
      </c>
      <c r="N44" s="161" t="s">
        <v>28</v>
      </c>
      <c r="O44" s="161" t="s">
        <v>41</v>
      </c>
      <c r="P44" s="161" t="s">
        <v>5</v>
      </c>
      <c r="Q44" s="166" t="s">
        <v>2</v>
      </c>
      <c r="R44" s="161" t="s">
        <v>6</v>
      </c>
      <c r="S44" s="161" t="s">
        <v>3</v>
      </c>
      <c r="T44" s="118"/>
      <c r="U44" s="118"/>
      <c r="V44" s="118"/>
      <c r="W44" s="118"/>
      <c r="X44" s="118"/>
      <c r="Y44" s="11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</row>
    <row r="45" spans="1:225" s="88" customFormat="1" ht="18">
      <c r="A45" s="120"/>
      <c r="B45" s="121"/>
      <c r="C45" s="121"/>
      <c r="D45" s="121"/>
      <c r="E45" s="116"/>
      <c r="F45" s="117"/>
      <c r="G45" s="116"/>
      <c r="H45" s="116" t="s">
        <v>69</v>
      </c>
      <c r="I45" s="162"/>
      <c r="J45" s="162"/>
      <c r="K45" s="175"/>
      <c r="L45" s="162"/>
      <c r="M45" s="162"/>
      <c r="N45" s="162"/>
      <c r="O45" s="162"/>
      <c r="P45" s="162"/>
      <c r="Q45" s="167"/>
      <c r="R45" s="162"/>
      <c r="S45" s="162"/>
      <c r="T45" s="122" t="s">
        <v>7</v>
      </c>
      <c r="U45" s="122" t="s">
        <v>8</v>
      </c>
      <c r="V45" s="122" t="s">
        <v>9</v>
      </c>
      <c r="W45" s="122" t="s">
        <v>10</v>
      </c>
      <c r="X45" s="122" t="s">
        <v>11</v>
      </c>
      <c r="Y45" s="123" t="s">
        <v>1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</row>
    <row r="46" spans="1:26" s="9" customFormat="1" ht="16.5">
      <c r="A46" s="72">
        <v>1</v>
      </c>
      <c r="B46" s="75"/>
      <c r="C46" s="75" t="s">
        <v>93</v>
      </c>
      <c r="D46" s="75"/>
      <c r="E46" s="75" t="s">
        <v>94</v>
      </c>
      <c r="F46" s="75"/>
      <c r="G46" s="75" t="s">
        <v>95</v>
      </c>
      <c r="H46" s="75">
        <v>3</v>
      </c>
      <c r="I46" s="77">
        <v>56000</v>
      </c>
      <c r="J46" s="14">
        <v>12</v>
      </c>
      <c r="K46" s="107">
        <v>0.25</v>
      </c>
      <c r="L46" s="75">
        <f>IF(J46=12,J46*K46,"0")</f>
        <v>3</v>
      </c>
      <c r="M46" s="75">
        <f>IF(J46=9,J46*K46,0)</f>
        <v>0</v>
      </c>
      <c r="N46" s="75">
        <f>IF(J46=3,J46*K46,0)</f>
        <v>0</v>
      </c>
      <c r="O46" s="75">
        <f t="shared" si="12"/>
        <v>3</v>
      </c>
      <c r="P46" s="126">
        <f>(((I46/52)*(52-H46))*K46)</f>
        <v>13192.307692307691</v>
      </c>
      <c r="Q46" s="76">
        <f>('Fringe rates'!B7)+('Fringe rates'!B26)</f>
        <v>0.413</v>
      </c>
      <c r="R46" s="73">
        <f t="shared" si="8"/>
        <v>5448</v>
      </c>
      <c r="S46" s="77">
        <v>0.04</v>
      </c>
      <c r="T46" s="78">
        <f t="shared" si="9"/>
        <v>18640.30769230769</v>
      </c>
      <c r="U46" s="78">
        <f>IF($T$12="yes",ROUND(T46*(1+$S46),0),0)</f>
        <v>19386</v>
      </c>
      <c r="V46" s="78">
        <f aca="true" t="shared" si="14" ref="V46:X50">IF(U$12="yes",ROUND(U46*(1+$S46),0),0)</f>
        <v>20161</v>
      </c>
      <c r="W46" s="78">
        <f t="shared" si="14"/>
        <v>20967</v>
      </c>
      <c r="X46" s="78">
        <f t="shared" si="14"/>
        <v>0</v>
      </c>
      <c r="Y46" s="79">
        <f t="shared" si="11"/>
        <v>79154.30769230769</v>
      </c>
      <c r="Z46" s="8"/>
    </row>
    <row r="47" spans="1:26" s="9" customFormat="1" ht="16.5">
      <c r="A47" s="72">
        <v>2</v>
      </c>
      <c r="B47" s="75"/>
      <c r="C47" s="75" t="s">
        <v>96</v>
      </c>
      <c r="D47" s="75"/>
      <c r="E47" s="75" t="s">
        <v>97</v>
      </c>
      <c r="F47" s="75"/>
      <c r="G47" s="75"/>
      <c r="H47" s="75">
        <v>4</v>
      </c>
      <c r="I47" s="77">
        <v>65000</v>
      </c>
      <c r="J47" s="14">
        <v>12</v>
      </c>
      <c r="K47" s="107">
        <v>0.5</v>
      </c>
      <c r="L47" s="75">
        <f>IF(J47=12,J47*K47,"0")</f>
        <v>6</v>
      </c>
      <c r="M47" s="75">
        <f>IF(J47=9,J47*K47,0)</f>
        <v>0</v>
      </c>
      <c r="N47" s="75">
        <f>IF(J47=3,J47*K47,0)</f>
        <v>0</v>
      </c>
      <c r="O47" s="75">
        <f t="shared" si="12"/>
        <v>6</v>
      </c>
      <c r="P47" s="126">
        <f>(((I47/52)*(52-H47))*K47)</f>
        <v>30000</v>
      </c>
      <c r="Q47" s="76">
        <f>Q46</f>
        <v>0.413</v>
      </c>
      <c r="R47" s="73">
        <f t="shared" si="8"/>
        <v>12390</v>
      </c>
      <c r="S47" s="77">
        <v>0.04</v>
      </c>
      <c r="T47" s="78">
        <f t="shared" si="9"/>
        <v>42390</v>
      </c>
      <c r="U47" s="78">
        <f>IF($T$12="yes",ROUND(T47*(1+$S47),0),0)</f>
        <v>44086</v>
      </c>
      <c r="V47" s="78">
        <f t="shared" si="14"/>
        <v>45849</v>
      </c>
      <c r="W47" s="78">
        <f t="shared" si="14"/>
        <v>47683</v>
      </c>
      <c r="X47" s="78">
        <f t="shared" si="14"/>
        <v>0</v>
      </c>
      <c r="Y47" s="79">
        <f t="shared" si="11"/>
        <v>180008</v>
      </c>
      <c r="Z47" s="8"/>
    </row>
    <row r="48" spans="1:26" s="9" customFormat="1" ht="16.5">
      <c r="A48" s="72">
        <v>3</v>
      </c>
      <c r="B48" s="75"/>
      <c r="C48" s="75" t="s">
        <v>98</v>
      </c>
      <c r="D48" s="75"/>
      <c r="E48" s="75" t="s">
        <v>99</v>
      </c>
      <c r="F48" s="75"/>
      <c r="G48" s="75" t="s">
        <v>95</v>
      </c>
      <c r="H48" s="75">
        <v>3</v>
      </c>
      <c r="I48" s="77">
        <v>65000</v>
      </c>
      <c r="J48" s="14">
        <v>12</v>
      </c>
      <c r="K48" s="107">
        <v>0.75</v>
      </c>
      <c r="L48" s="75">
        <f>IF(J48=12,J48*K48,"0")</f>
        <v>9</v>
      </c>
      <c r="M48" s="75">
        <f>IF(J48=9,J48*K48,0)</f>
        <v>0</v>
      </c>
      <c r="N48" s="75">
        <f>IF(J48=3,J48*K48,0)</f>
        <v>0</v>
      </c>
      <c r="O48" s="75">
        <f t="shared" si="12"/>
        <v>9</v>
      </c>
      <c r="P48" s="126">
        <f>(((I48/52)*(52-H48))*K48)</f>
        <v>45937.5</v>
      </c>
      <c r="Q48" s="76">
        <f>Q47</f>
        <v>0.413</v>
      </c>
      <c r="R48" s="73">
        <f t="shared" si="8"/>
        <v>18972</v>
      </c>
      <c r="S48" s="77">
        <v>0.04</v>
      </c>
      <c r="T48" s="78">
        <f t="shared" si="9"/>
        <v>64909.5</v>
      </c>
      <c r="U48" s="78">
        <f>IF($T$12="yes",ROUND(T48*(1+$S48),0),0)</f>
        <v>67506</v>
      </c>
      <c r="V48" s="78">
        <f t="shared" si="14"/>
        <v>70206</v>
      </c>
      <c r="W48" s="78">
        <f t="shared" si="14"/>
        <v>73014</v>
      </c>
      <c r="X48" s="78">
        <f t="shared" si="14"/>
        <v>0</v>
      </c>
      <c r="Y48" s="79">
        <f t="shared" si="11"/>
        <v>275635.5</v>
      </c>
      <c r="Z48" s="8"/>
    </row>
    <row r="49" spans="1:26" s="9" customFormat="1" ht="16.5">
      <c r="A49" s="72">
        <v>4</v>
      </c>
      <c r="B49" s="75"/>
      <c r="C49" s="75"/>
      <c r="D49" s="75"/>
      <c r="E49" s="75"/>
      <c r="F49" s="75"/>
      <c r="G49" s="75"/>
      <c r="H49" s="75"/>
      <c r="I49" s="77"/>
      <c r="J49" s="14"/>
      <c r="K49" s="107"/>
      <c r="L49" s="75" t="str">
        <f>IF(J49=12,J49*K49,"0")</f>
        <v>0</v>
      </c>
      <c r="M49" s="75">
        <f>IF(J49=9,J49*K49,0)</f>
        <v>0</v>
      </c>
      <c r="N49" s="75">
        <f>IF(J49=3,J49*K49,0)</f>
        <v>0</v>
      </c>
      <c r="O49" s="75">
        <f t="shared" si="12"/>
        <v>0</v>
      </c>
      <c r="P49" s="126">
        <f>(((I49/52)*(52-H49))*K49)</f>
        <v>0</v>
      </c>
      <c r="Q49" s="76">
        <f>Q48</f>
        <v>0.413</v>
      </c>
      <c r="R49" s="73">
        <f t="shared" si="8"/>
        <v>0</v>
      </c>
      <c r="S49" s="77">
        <v>0.04</v>
      </c>
      <c r="T49" s="78">
        <f t="shared" si="9"/>
        <v>0</v>
      </c>
      <c r="U49" s="78">
        <f>IF($T$12="yes",ROUND(T49*(1+$S49),0),0)</f>
        <v>0</v>
      </c>
      <c r="V49" s="78">
        <f t="shared" si="14"/>
        <v>0</v>
      </c>
      <c r="W49" s="78">
        <f t="shared" si="14"/>
        <v>0</v>
      </c>
      <c r="X49" s="78">
        <f t="shared" si="14"/>
        <v>0</v>
      </c>
      <c r="Y49" s="79">
        <f t="shared" si="11"/>
        <v>0</v>
      </c>
      <c r="Z49" s="8"/>
    </row>
    <row r="50" spans="1:26" s="9" customFormat="1" ht="16.5">
      <c r="A50" s="72">
        <v>5</v>
      </c>
      <c r="B50" s="75"/>
      <c r="C50" s="75"/>
      <c r="D50" s="75"/>
      <c r="E50" s="75"/>
      <c r="F50" s="75"/>
      <c r="G50" s="75"/>
      <c r="H50" s="75"/>
      <c r="I50" s="77"/>
      <c r="J50" s="14"/>
      <c r="K50" s="107"/>
      <c r="L50" s="75" t="str">
        <f>IF(J50=12,J50*K50,"0")</f>
        <v>0</v>
      </c>
      <c r="M50" s="75">
        <f>IF(J50=9,J50*K50,0)</f>
        <v>0</v>
      </c>
      <c r="N50" s="75">
        <f>IF(J50=3,J50*K50,0)</f>
        <v>0</v>
      </c>
      <c r="O50" s="75">
        <f t="shared" si="12"/>
        <v>0</v>
      </c>
      <c r="P50" s="126">
        <f>(((I50/52)*(52-H50))*K50)</f>
        <v>0</v>
      </c>
      <c r="Q50" s="76">
        <f>Q49</f>
        <v>0.413</v>
      </c>
      <c r="R50" s="73">
        <f t="shared" si="8"/>
        <v>0</v>
      </c>
      <c r="S50" s="77">
        <v>0.04</v>
      </c>
      <c r="T50" s="78">
        <f t="shared" si="9"/>
        <v>0</v>
      </c>
      <c r="U50" s="78">
        <f>IF($T$12="yes",ROUND(T50*(1+$S50),0),0)</f>
        <v>0</v>
      </c>
      <c r="V50" s="78">
        <f t="shared" si="14"/>
        <v>0</v>
      </c>
      <c r="W50" s="78">
        <f t="shared" si="14"/>
        <v>0</v>
      </c>
      <c r="X50" s="78">
        <f t="shared" si="14"/>
        <v>0</v>
      </c>
      <c r="Y50" s="79">
        <f t="shared" si="11"/>
        <v>0</v>
      </c>
      <c r="Z50" s="8"/>
    </row>
    <row r="51" spans="1:224" s="113" customFormat="1" ht="18">
      <c r="A51" s="179" t="s">
        <v>36</v>
      </c>
      <c r="B51" s="180"/>
      <c r="C51" s="180"/>
      <c r="D51" s="180"/>
      <c r="E51" s="180"/>
      <c r="F51" s="180"/>
      <c r="G51" s="180"/>
      <c r="H51" s="180"/>
      <c r="I51" s="180"/>
      <c r="J51" s="181"/>
      <c r="K51" s="109"/>
      <c r="L51" s="109">
        <f>SUM(L46:L50)</f>
        <v>18</v>
      </c>
      <c r="M51" s="109">
        <f>SUM(M46:M50)</f>
        <v>0</v>
      </c>
      <c r="N51" s="109">
        <f>SUM(N46:N50)</f>
        <v>0</v>
      </c>
      <c r="O51" s="109">
        <f>SUM(O46:O50)</f>
        <v>18</v>
      </c>
      <c r="P51" s="127">
        <f>SUM(P46:P50)</f>
        <v>89129.80769230769</v>
      </c>
      <c r="Q51" s="109"/>
      <c r="R51" s="109">
        <f>SUM(R46:R50)</f>
        <v>36810</v>
      </c>
      <c r="S51" s="112"/>
      <c r="T51" s="112">
        <f aca="true" t="shared" si="15" ref="T51:Y51">SUM(T46:T50)</f>
        <v>125939.80769230769</v>
      </c>
      <c r="U51" s="112">
        <f t="shared" si="15"/>
        <v>130978</v>
      </c>
      <c r="V51" s="112">
        <f t="shared" si="15"/>
        <v>136216</v>
      </c>
      <c r="W51" s="112">
        <f t="shared" si="15"/>
        <v>141664</v>
      </c>
      <c r="X51" s="112">
        <f t="shared" si="15"/>
        <v>0</v>
      </c>
      <c r="Y51" s="112">
        <f t="shared" si="15"/>
        <v>534797.8076923077</v>
      </c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</row>
    <row r="52" spans="1:223" s="113" customFormat="1" ht="16.5">
      <c r="A52" s="51"/>
      <c r="B52" s="36"/>
      <c r="C52" s="36"/>
      <c r="D52" s="36"/>
      <c r="E52" s="36"/>
      <c r="F52" s="36"/>
      <c r="G52" s="36"/>
      <c r="H52" s="36"/>
      <c r="I52" s="36"/>
      <c r="J52" s="128"/>
      <c r="K52" s="36"/>
      <c r="L52" s="36"/>
      <c r="M52" s="36"/>
      <c r="N52" s="36"/>
      <c r="O52" s="36"/>
      <c r="P52" s="50"/>
      <c r="Q52" s="36"/>
      <c r="R52" s="36"/>
      <c r="S52" s="129"/>
      <c r="T52" s="129"/>
      <c r="U52" s="129"/>
      <c r="V52" s="129"/>
      <c r="W52" s="130"/>
      <c r="X52" s="131"/>
      <c r="Y52" s="8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</row>
    <row r="53" spans="1:224" s="88" customFormat="1" ht="18">
      <c r="A53" s="163" t="s">
        <v>39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5"/>
      <c r="S53" s="87"/>
      <c r="T53" s="87">
        <f aca="true" t="shared" si="16" ref="T53:Y53">T51+T43+T26</f>
        <v>266455.6538461539</v>
      </c>
      <c r="U53" s="87">
        <f t="shared" si="16"/>
        <v>277114</v>
      </c>
      <c r="V53" s="87">
        <f t="shared" si="16"/>
        <v>288197</v>
      </c>
      <c r="W53" s="87">
        <f t="shared" si="16"/>
        <v>299724</v>
      </c>
      <c r="X53" s="87">
        <f t="shared" si="16"/>
        <v>0</v>
      </c>
      <c r="Y53" s="87">
        <f t="shared" si="16"/>
        <v>1131490.653846154</v>
      </c>
      <c r="Z53" s="9"/>
      <c r="AA53" s="133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</row>
    <row r="54" spans="1:223" s="113" customFormat="1" ht="16.5">
      <c r="A54" s="51"/>
      <c r="B54" s="36"/>
      <c r="C54" s="36"/>
      <c r="D54" s="36"/>
      <c r="E54" s="36"/>
      <c r="F54" s="36"/>
      <c r="G54" s="36"/>
      <c r="H54" s="36"/>
      <c r="I54" s="36"/>
      <c r="J54" s="128"/>
      <c r="K54" s="36"/>
      <c r="L54" s="36"/>
      <c r="M54" s="36"/>
      <c r="N54" s="36"/>
      <c r="O54" s="36"/>
      <c r="P54" s="50"/>
      <c r="Q54" s="36"/>
      <c r="R54" s="36"/>
      <c r="S54" s="129"/>
      <c r="T54" s="129"/>
      <c r="U54" s="129"/>
      <c r="V54" s="129"/>
      <c r="W54" s="130"/>
      <c r="X54" s="131"/>
      <c r="Y54" s="8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</row>
    <row r="55" spans="1:224" s="88" customFormat="1" ht="18">
      <c r="A55" s="163" t="s">
        <v>37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5"/>
      <c r="S55" s="87"/>
      <c r="T55" s="87">
        <f aca="true" t="shared" si="17" ref="T55:Y55">T20+T53</f>
        <v>366447.6538461539</v>
      </c>
      <c r="U55" s="87">
        <f t="shared" si="17"/>
        <v>385266</v>
      </c>
      <c r="V55" s="87">
        <f t="shared" si="17"/>
        <v>400675</v>
      </c>
      <c r="W55" s="87">
        <f t="shared" si="17"/>
        <v>412202</v>
      </c>
      <c r="X55" s="87">
        <f t="shared" si="17"/>
        <v>0</v>
      </c>
      <c r="Y55" s="87">
        <f t="shared" si="17"/>
        <v>1556104.653846154</v>
      </c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</row>
    <row r="56" spans="1:25" s="9" customFormat="1" ht="16.5">
      <c r="A56" s="51"/>
      <c r="B56" s="36"/>
      <c r="C56" s="36"/>
      <c r="D56" s="36"/>
      <c r="E56" s="36"/>
      <c r="F56" s="36"/>
      <c r="G56" s="36"/>
      <c r="H56" s="36"/>
      <c r="I56" s="36"/>
      <c r="J56" s="128"/>
      <c r="K56" s="36"/>
      <c r="L56" s="36"/>
      <c r="M56" s="36"/>
      <c r="N56" s="36"/>
      <c r="O56" s="36"/>
      <c r="P56" s="50"/>
      <c r="Q56" s="36"/>
      <c r="R56" s="36"/>
      <c r="S56" s="129"/>
      <c r="T56" s="129"/>
      <c r="U56" s="129"/>
      <c r="V56" s="129"/>
      <c r="W56" s="129"/>
      <c r="X56" s="132"/>
      <c r="Y56" s="8"/>
    </row>
    <row r="57" spans="1:25" s="149" customFormat="1" ht="16.5">
      <c r="A57" s="149" t="s">
        <v>117</v>
      </c>
      <c r="H57" s="150"/>
      <c r="I57" s="151"/>
      <c r="J57" s="152"/>
      <c r="K57" s="151"/>
      <c r="L57" s="151"/>
      <c r="M57" s="151"/>
      <c r="N57" s="150"/>
      <c r="O57" s="150"/>
      <c r="P57" s="153"/>
      <c r="S57" s="154"/>
      <c r="T57" s="154"/>
      <c r="U57" s="154"/>
      <c r="V57" s="154"/>
      <c r="W57" s="154"/>
      <c r="X57" s="155"/>
      <c r="Y57" s="156"/>
    </row>
    <row r="58" spans="1:25" s="149" customFormat="1" ht="16.5">
      <c r="A58" s="149" t="s">
        <v>118</v>
      </c>
      <c r="H58" s="150"/>
      <c r="I58" s="151"/>
      <c r="J58" s="152"/>
      <c r="K58" s="151"/>
      <c r="L58" s="151"/>
      <c r="M58" s="151"/>
      <c r="N58" s="150"/>
      <c r="O58" s="150"/>
      <c r="P58" s="153"/>
      <c r="S58" s="154"/>
      <c r="T58" s="154"/>
      <c r="U58" s="154"/>
      <c r="V58" s="154"/>
      <c r="W58" s="154"/>
      <c r="X58" s="155"/>
      <c r="Y58" s="150"/>
    </row>
    <row r="59" spans="1:25" s="149" customFormat="1" ht="16.5">
      <c r="A59" s="149" t="s">
        <v>119</v>
      </c>
      <c r="I59" s="157"/>
      <c r="J59" s="158"/>
      <c r="K59" s="157"/>
      <c r="L59" s="157"/>
      <c r="M59" s="157"/>
      <c r="P59" s="159"/>
      <c r="S59" s="160"/>
      <c r="T59" s="160"/>
      <c r="U59" s="160"/>
      <c r="V59" s="160"/>
      <c r="W59" s="160"/>
      <c r="X59" s="155"/>
      <c r="Y59" s="150"/>
    </row>
    <row r="60" spans="1:25" s="149" customFormat="1" ht="16.5">
      <c r="A60" s="149" t="s">
        <v>120</v>
      </c>
      <c r="I60" s="157"/>
      <c r="J60" s="158"/>
      <c r="K60" s="157"/>
      <c r="L60" s="157"/>
      <c r="M60" s="157"/>
      <c r="P60" s="159"/>
      <c r="S60" s="160"/>
      <c r="T60" s="160"/>
      <c r="U60" s="160"/>
      <c r="V60" s="160"/>
      <c r="W60" s="160"/>
      <c r="X60" s="155"/>
      <c r="Y60" s="150"/>
    </row>
    <row r="61" spans="9:25" s="9" customFormat="1" ht="16.5">
      <c r="I61" s="134"/>
      <c r="J61" s="135"/>
      <c r="K61" s="134"/>
      <c r="L61" s="134"/>
      <c r="M61" s="134"/>
      <c r="P61" s="136"/>
      <c r="S61" s="137"/>
      <c r="T61" s="137"/>
      <c r="U61" s="137"/>
      <c r="V61" s="137"/>
      <c r="W61" s="137"/>
      <c r="X61" s="133"/>
      <c r="Y61" s="8"/>
    </row>
    <row r="62" spans="9:25" s="9" customFormat="1" ht="16.5">
      <c r="I62" s="134"/>
      <c r="J62" s="135"/>
      <c r="K62" s="134"/>
      <c r="L62" s="134"/>
      <c r="M62" s="134"/>
      <c r="P62" s="136"/>
      <c r="S62" s="137"/>
      <c r="T62" s="137"/>
      <c r="U62" s="137"/>
      <c r="V62" s="137"/>
      <c r="W62" s="137"/>
      <c r="X62" s="133"/>
      <c r="Y62" s="8"/>
    </row>
    <row r="63" spans="9:25" s="9" customFormat="1" ht="16.5">
      <c r="I63" s="134"/>
      <c r="J63" s="135"/>
      <c r="K63" s="134"/>
      <c r="L63" s="134"/>
      <c r="M63" s="134"/>
      <c r="P63" s="136"/>
      <c r="S63" s="137"/>
      <c r="T63" s="137"/>
      <c r="U63" s="137"/>
      <c r="V63" s="137"/>
      <c r="W63" s="137"/>
      <c r="X63" s="133"/>
      <c r="Y63" s="8"/>
    </row>
    <row r="64" spans="9:25" s="9" customFormat="1" ht="16.5">
      <c r="I64" s="134"/>
      <c r="J64" s="135"/>
      <c r="K64" s="134"/>
      <c r="L64" s="134"/>
      <c r="M64" s="134"/>
      <c r="P64" s="136"/>
      <c r="S64" s="137"/>
      <c r="T64" s="137"/>
      <c r="U64" s="137"/>
      <c r="V64" s="137"/>
      <c r="W64" s="137"/>
      <c r="X64" s="133"/>
      <c r="Y64" s="8"/>
    </row>
    <row r="65" spans="9:25" s="9" customFormat="1" ht="16.5">
      <c r="I65" s="134"/>
      <c r="J65" s="135"/>
      <c r="K65" s="134"/>
      <c r="L65" s="134"/>
      <c r="M65" s="134"/>
      <c r="P65" s="136"/>
      <c r="S65" s="137"/>
      <c r="T65" s="137"/>
      <c r="U65" s="137"/>
      <c r="V65" s="137"/>
      <c r="W65" s="137"/>
      <c r="X65" s="133"/>
      <c r="Y65" s="8"/>
    </row>
    <row r="66" spans="9:25" s="9" customFormat="1" ht="16.5">
      <c r="I66" s="134"/>
      <c r="J66" s="135"/>
      <c r="K66" s="134"/>
      <c r="L66" s="134"/>
      <c r="M66" s="134"/>
      <c r="P66" s="136"/>
      <c r="S66" s="137"/>
      <c r="T66" s="137"/>
      <c r="U66" s="137"/>
      <c r="V66" s="137"/>
      <c r="W66" s="137"/>
      <c r="X66" s="133"/>
      <c r="Y66" s="8"/>
    </row>
    <row r="67" spans="9:25" s="9" customFormat="1" ht="16.5">
      <c r="I67" s="134"/>
      <c r="J67" s="135"/>
      <c r="K67" s="134"/>
      <c r="L67" s="134"/>
      <c r="M67" s="134"/>
      <c r="P67" s="136"/>
      <c r="S67" s="137"/>
      <c r="T67" s="137"/>
      <c r="U67" s="137"/>
      <c r="V67" s="137"/>
      <c r="W67" s="137"/>
      <c r="X67" s="133"/>
      <c r="Y67" s="8"/>
    </row>
    <row r="68" spans="9:25" s="9" customFormat="1" ht="16.5">
      <c r="I68" s="134"/>
      <c r="J68" s="135"/>
      <c r="K68" s="134"/>
      <c r="L68" s="134"/>
      <c r="M68" s="134"/>
      <c r="P68" s="136"/>
      <c r="S68" s="137"/>
      <c r="T68" s="137"/>
      <c r="U68" s="137"/>
      <c r="V68" s="137"/>
      <c r="W68" s="137"/>
      <c r="X68" s="133"/>
      <c r="Y68" s="8"/>
    </row>
    <row r="69" spans="9:25" s="9" customFormat="1" ht="16.5">
      <c r="I69" s="134"/>
      <c r="J69" s="135"/>
      <c r="K69" s="134"/>
      <c r="L69" s="134"/>
      <c r="M69" s="134"/>
      <c r="P69" s="136"/>
      <c r="S69" s="137"/>
      <c r="T69" s="137"/>
      <c r="U69" s="137"/>
      <c r="V69" s="137"/>
      <c r="W69" s="137"/>
      <c r="X69" s="133"/>
      <c r="Y69" s="8"/>
    </row>
    <row r="70" spans="9:25" s="9" customFormat="1" ht="16.5">
      <c r="I70" s="134"/>
      <c r="J70" s="135"/>
      <c r="K70" s="134"/>
      <c r="L70" s="134"/>
      <c r="M70" s="134"/>
      <c r="P70" s="136"/>
      <c r="S70" s="137"/>
      <c r="T70" s="137"/>
      <c r="U70" s="137"/>
      <c r="V70" s="137"/>
      <c r="W70" s="137"/>
      <c r="X70" s="133"/>
      <c r="Y70" s="8"/>
    </row>
    <row r="71" spans="9:25" s="9" customFormat="1" ht="16.5">
      <c r="I71" s="134"/>
      <c r="J71" s="135"/>
      <c r="K71" s="134"/>
      <c r="L71" s="134"/>
      <c r="M71" s="134"/>
      <c r="P71" s="136"/>
      <c r="S71" s="137"/>
      <c r="T71" s="137"/>
      <c r="U71" s="137"/>
      <c r="V71" s="137"/>
      <c r="W71" s="137"/>
      <c r="X71" s="133"/>
      <c r="Y71" s="8"/>
    </row>
    <row r="72" spans="9:25" s="9" customFormat="1" ht="16.5">
      <c r="I72" s="134"/>
      <c r="J72" s="135"/>
      <c r="K72" s="134"/>
      <c r="L72" s="134"/>
      <c r="M72" s="134"/>
      <c r="P72" s="136"/>
      <c r="S72" s="137"/>
      <c r="T72" s="137"/>
      <c r="U72" s="137"/>
      <c r="V72" s="137"/>
      <c r="W72" s="137"/>
      <c r="X72" s="133"/>
      <c r="Y72" s="8"/>
    </row>
    <row r="73" spans="9:25" s="9" customFormat="1" ht="16.5">
      <c r="I73" s="134"/>
      <c r="J73" s="135"/>
      <c r="K73" s="134"/>
      <c r="L73" s="134"/>
      <c r="M73" s="134"/>
      <c r="P73" s="136"/>
      <c r="S73" s="137"/>
      <c r="T73" s="137"/>
      <c r="U73" s="137"/>
      <c r="V73" s="137"/>
      <c r="W73" s="137"/>
      <c r="X73" s="133"/>
      <c r="Y73" s="8"/>
    </row>
    <row r="74" spans="9:25" s="9" customFormat="1" ht="16.5">
      <c r="I74" s="134"/>
      <c r="J74" s="135"/>
      <c r="K74" s="134"/>
      <c r="L74" s="134"/>
      <c r="M74" s="134"/>
      <c r="P74" s="136"/>
      <c r="S74" s="137"/>
      <c r="T74" s="137"/>
      <c r="U74" s="137"/>
      <c r="V74" s="137"/>
      <c r="W74" s="137"/>
      <c r="X74" s="133"/>
      <c r="Y74" s="8"/>
    </row>
    <row r="75" spans="9:25" s="9" customFormat="1" ht="16.5">
      <c r="I75" s="134"/>
      <c r="J75" s="135"/>
      <c r="K75" s="134"/>
      <c r="L75" s="134"/>
      <c r="M75" s="134"/>
      <c r="P75" s="136"/>
      <c r="S75" s="137"/>
      <c r="T75" s="137"/>
      <c r="U75" s="137"/>
      <c r="V75" s="137"/>
      <c r="W75" s="137"/>
      <c r="X75" s="133"/>
      <c r="Y75" s="8"/>
    </row>
    <row r="76" spans="9:25" s="9" customFormat="1" ht="16.5">
      <c r="I76" s="134"/>
      <c r="J76" s="135"/>
      <c r="K76" s="134"/>
      <c r="L76" s="134"/>
      <c r="M76" s="134"/>
      <c r="P76" s="136"/>
      <c r="S76" s="137"/>
      <c r="T76" s="137"/>
      <c r="U76" s="137"/>
      <c r="V76" s="137"/>
      <c r="W76" s="137"/>
      <c r="X76" s="133"/>
      <c r="Y76" s="8"/>
    </row>
    <row r="77" spans="9:25" s="9" customFormat="1" ht="16.5">
      <c r="I77" s="134"/>
      <c r="J77" s="135"/>
      <c r="K77" s="134"/>
      <c r="L77" s="134"/>
      <c r="M77" s="134"/>
      <c r="P77" s="136"/>
      <c r="S77" s="137"/>
      <c r="T77" s="137"/>
      <c r="U77" s="137"/>
      <c r="V77" s="137"/>
      <c r="W77" s="137"/>
      <c r="X77" s="133"/>
      <c r="Y77" s="8"/>
    </row>
    <row r="78" spans="9:25" s="9" customFormat="1" ht="16.5">
      <c r="I78" s="134"/>
      <c r="J78" s="135"/>
      <c r="K78" s="134"/>
      <c r="L78" s="134"/>
      <c r="M78" s="134"/>
      <c r="P78" s="136"/>
      <c r="S78" s="137"/>
      <c r="T78" s="137"/>
      <c r="U78" s="137"/>
      <c r="V78" s="137"/>
      <c r="W78" s="137"/>
      <c r="X78" s="133"/>
      <c r="Y78" s="8"/>
    </row>
    <row r="79" spans="9:25" s="9" customFormat="1" ht="16.5">
      <c r="I79" s="134"/>
      <c r="J79" s="135"/>
      <c r="K79" s="134"/>
      <c r="L79" s="134"/>
      <c r="M79" s="134"/>
      <c r="P79" s="136"/>
      <c r="S79" s="137"/>
      <c r="T79" s="137"/>
      <c r="U79" s="137"/>
      <c r="V79" s="137"/>
      <c r="W79" s="137"/>
      <c r="X79" s="133"/>
      <c r="Y79" s="8"/>
    </row>
    <row r="80" spans="9:25" s="9" customFormat="1" ht="16.5">
      <c r="I80" s="134"/>
      <c r="J80" s="135"/>
      <c r="K80" s="134"/>
      <c r="L80" s="134"/>
      <c r="M80" s="134"/>
      <c r="P80" s="136"/>
      <c r="S80" s="137"/>
      <c r="T80" s="137"/>
      <c r="U80" s="137"/>
      <c r="V80" s="137"/>
      <c r="W80" s="137"/>
      <c r="X80" s="133"/>
      <c r="Y80" s="8"/>
    </row>
    <row r="81" spans="9:25" s="9" customFormat="1" ht="16.5">
      <c r="I81" s="134"/>
      <c r="J81" s="135"/>
      <c r="K81" s="134"/>
      <c r="L81" s="134"/>
      <c r="M81" s="134"/>
      <c r="P81" s="136"/>
      <c r="S81" s="137"/>
      <c r="T81" s="137"/>
      <c r="U81" s="137"/>
      <c r="V81" s="137"/>
      <c r="W81" s="137"/>
      <c r="X81" s="133"/>
      <c r="Y81" s="8"/>
    </row>
    <row r="82" spans="9:25" s="9" customFormat="1" ht="16.5">
      <c r="I82" s="134"/>
      <c r="J82" s="135"/>
      <c r="K82" s="134"/>
      <c r="L82" s="134"/>
      <c r="M82" s="134"/>
      <c r="P82" s="136"/>
      <c r="S82" s="137"/>
      <c r="T82" s="137"/>
      <c r="U82" s="137"/>
      <c r="V82" s="137"/>
      <c r="W82" s="137"/>
      <c r="X82" s="133"/>
      <c r="Y82" s="8"/>
    </row>
    <row r="83" spans="9:25" s="9" customFormat="1" ht="16.5">
      <c r="I83" s="134"/>
      <c r="J83" s="135"/>
      <c r="K83" s="134"/>
      <c r="L83" s="134"/>
      <c r="M83" s="134"/>
      <c r="P83" s="136"/>
      <c r="S83" s="137"/>
      <c r="T83" s="137"/>
      <c r="U83" s="137"/>
      <c r="V83" s="137"/>
      <c r="W83" s="137"/>
      <c r="X83" s="133"/>
      <c r="Y83" s="8"/>
    </row>
    <row r="84" spans="9:25" s="9" customFormat="1" ht="16.5">
      <c r="I84" s="134"/>
      <c r="J84" s="135"/>
      <c r="K84" s="134"/>
      <c r="L84" s="134"/>
      <c r="M84" s="134"/>
      <c r="P84" s="136"/>
      <c r="S84" s="137"/>
      <c r="T84" s="137"/>
      <c r="U84" s="137"/>
      <c r="V84" s="137"/>
      <c r="W84" s="137"/>
      <c r="X84" s="133"/>
      <c r="Y84" s="8"/>
    </row>
    <row r="85" spans="9:25" s="9" customFormat="1" ht="16.5">
      <c r="I85" s="134"/>
      <c r="J85" s="135"/>
      <c r="K85" s="134"/>
      <c r="L85" s="134"/>
      <c r="M85" s="134"/>
      <c r="P85" s="136"/>
      <c r="S85" s="137"/>
      <c r="T85" s="137"/>
      <c r="U85" s="137"/>
      <c r="V85" s="137"/>
      <c r="W85" s="137"/>
      <c r="X85" s="133"/>
      <c r="Y85" s="8"/>
    </row>
    <row r="86" spans="9:25" s="9" customFormat="1" ht="16.5">
      <c r="I86" s="134"/>
      <c r="J86" s="135"/>
      <c r="K86" s="134"/>
      <c r="L86" s="134"/>
      <c r="M86" s="134"/>
      <c r="P86" s="136"/>
      <c r="S86" s="137"/>
      <c r="T86" s="137"/>
      <c r="U86" s="137"/>
      <c r="V86" s="137"/>
      <c r="W86" s="137"/>
      <c r="X86" s="133"/>
      <c r="Y86" s="8"/>
    </row>
    <row r="87" spans="9:25" s="9" customFormat="1" ht="16.5">
      <c r="I87" s="134"/>
      <c r="J87" s="135"/>
      <c r="K87" s="134"/>
      <c r="L87" s="134"/>
      <c r="M87" s="134"/>
      <c r="P87" s="136"/>
      <c r="S87" s="137"/>
      <c r="T87" s="137"/>
      <c r="U87" s="137"/>
      <c r="V87" s="137"/>
      <c r="W87" s="137"/>
      <c r="X87" s="133"/>
      <c r="Y87" s="8"/>
    </row>
    <row r="88" spans="9:25" s="9" customFormat="1" ht="16.5">
      <c r="I88" s="134"/>
      <c r="J88" s="135"/>
      <c r="K88" s="134"/>
      <c r="L88" s="134"/>
      <c r="M88" s="134"/>
      <c r="P88" s="136"/>
      <c r="S88" s="137"/>
      <c r="T88" s="137"/>
      <c r="U88" s="137"/>
      <c r="V88" s="137"/>
      <c r="W88" s="137"/>
      <c r="X88" s="133"/>
      <c r="Y88" s="8"/>
    </row>
    <row r="89" spans="9:25" s="9" customFormat="1" ht="16.5">
      <c r="I89" s="134"/>
      <c r="J89" s="135"/>
      <c r="K89" s="134"/>
      <c r="L89" s="134"/>
      <c r="M89" s="134"/>
      <c r="P89" s="136"/>
      <c r="S89" s="137"/>
      <c r="T89" s="137"/>
      <c r="U89" s="137"/>
      <c r="V89" s="137"/>
      <c r="W89" s="137"/>
      <c r="X89" s="133"/>
      <c r="Y89" s="8"/>
    </row>
    <row r="90" spans="9:25" s="9" customFormat="1" ht="16.5">
      <c r="I90" s="134"/>
      <c r="J90" s="135"/>
      <c r="K90" s="134"/>
      <c r="L90" s="134"/>
      <c r="M90" s="134"/>
      <c r="P90" s="136"/>
      <c r="S90" s="137"/>
      <c r="T90" s="137"/>
      <c r="U90" s="137"/>
      <c r="V90" s="137"/>
      <c r="W90" s="137"/>
      <c r="X90" s="133"/>
      <c r="Y90" s="8"/>
    </row>
    <row r="91" spans="9:25" s="9" customFormat="1" ht="16.5">
      <c r="I91" s="134"/>
      <c r="J91" s="135"/>
      <c r="K91" s="134"/>
      <c r="L91" s="134"/>
      <c r="M91" s="134"/>
      <c r="P91" s="136"/>
      <c r="S91" s="137"/>
      <c r="T91" s="137"/>
      <c r="U91" s="137"/>
      <c r="V91" s="137"/>
      <c r="W91" s="137"/>
      <c r="X91" s="133"/>
      <c r="Y91" s="8"/>
    </row>
    <row r="92" spans="9:25" s="9" customFormat="1" ht="16.5">
      <c r="I92" s="134"/>
      <c r="J92" s="135"/>
      <c r="K92" s="134"/>
      <c r="L92" s="134"/>
      <c r="M92" s="134"/>
      <c r="P92" s="136"/>
      <c r="S92" s="137"/>
      <c r="T92" s="137"/>
      <c r="U92" s="137"/>
      <c r="V92" s="137"/>
      <c r="W92" s="137"/>
      <c r="X92" s="133"/>
      <c r="Y92" s="8"/>
    </row>
    <row r="93" spans="9:25" s="9" customFormat="1" ht="16.5">
      <c r="I93" s="134"/>
      <c r="J93" s="135"/>
      <c r="K93" s="134"/>
      <c r="L93" s="134"/>
      <c r="M93" s="134"/>
      <c r="P93" s="136"/>
      <c r="S93" s="137"/>
      <c r="T93" s="137"/>
      <c r="U93" s="137"/>
      <c r="V93" s="137"/>
      <c r="W93" s="137"/>
      <c r="X93" s="133"/>
      <c r="Y93" s="8"/>
    </row>
    <row r="94" spans="9:25" s="9" customFormat="1" ht="16.5">
      <c r="I94" s="134"/>
      <c r="J94" s="135"/>
      <c r="K94" s="134"/>
      <c r="L94" s="134"/>
      <c r="M94" s="134"/>
      <c r="P94" s="136"/>
      <c r="S94" s="137"/>
      <c r="T94" s="137"/>
      <c r="U94" s="137"/>
      <c r="V94" s="137"/>
      <c r="W94" s="137"/>
      <c r="X94" s="133"/>
      <c r="Y94" s="8"/>
    </row>
    <row r="95" spans="9:25" s="9" customFormat="1" ht="16.5">
      <c r="I95" s="134"/>
      <c r="J95" s="135"/>
      <c r="K95" s="134"/>
      <c r="L95" s="134"/>
      <c r="M95" s="134"/>
      <c r="P95" s="136"/>
      <c r="S95" s="137"/>
      <c r="T95" s="137"/>
      <c r="U95" s="137"/>
      <c r="V95" s="137"/>
      <c r="W95" s="137"/>
      <c r="X95" s="133"/>
      <c r="Y95" s="8"/>
    </row>
    <row r="96" spans="9:25" s="9" customFormat="1" ht="16.5">
      <c r="I96" s="134"/>
      <c r="J96" s="135"/>
      <c r="K96" s="134"/>
      <c r="L96" s="134"/>
      <c r="M96" s="134"/>
      <c r="P96" s="136"/>
      <c r="S96" s="137"/>
      <c r="T96" s="137"/>
      <c r="U96" s="137"/>
      <c r="V96" s="137"/>
      <c r="W96" s="137"/>
      <c r="X96" s="133"/>
      <c r="Y96" s="8"/>
    </row>
    <row r="97" spans="9:25" s="9" customFormat="1" ht="16.5">
      <c r="I97" s="134"/>
      <c r="J97" s="135"/>
      <c r="K97" s="134"/>
      <c r="L97" s="134"/>
      <c r="M97" s="134"/>
      <c r="P97" s="136"/>
      <c r="S97" s="137"/>
      <c r="T97" s="137"/>
      <c r="U97" s="137"/>
      <c r="V97" s="137"/>
      <c r="W97" s="137"/>
      <c r="X97" s="133"/>
      <c r="Y97" s="8"/>
    </row>
    <row r="98" spans="9:25" s="9" customFormat="1" ht="16.5">
      <c r="I98" s="134"/>
      <c r="J98" s="135"/>
      <c r="K98" s="134"/>
      <c r="L98" s="134"/>
      <c r="M98" s="134"/>
      <c r="P98" s="136"/>
      <c r="S98" s="137"/>
      <c r="T98" s="137"/>
      <c r="U98" s="137"/>
      <c r="V98" s="137"/>
      <c r="W98" s="137"/>
      <c r="X98" s="133"/>
      <c r="Y98" s="8"/>
    </row>
    <row r="99" spans="9:25" s="9" customFormat="1" ht="16.5">
      <c r="I99" s="134"/>
      <c r="J99" s="135"/>
      <c r="K99" s="134"/>
      <c r="L99" s="134"/>
      <c r="M99" s="134"/>
      <c r="P99" s="136"/>
      <c r="S99" s="137"/>
      <c r="T99" s="137"/>
      <c r="U99" s="137"/>
      <c r="V99" s="137"/>
      <c r="W99" s="137"/>
      <c r="X99" s="133"/>
      <c r="Y99" s="8"/>
    </row>
    <row r="100" spans="9:25" s="9" customFormat="1" ht="16.5">
      <c r="I100" s="134"/>
      <c r="J100" s="135"/>
      <c r="K100" s="134"/>
      <c r="L100" s="134"/>
      <c r="M100" s="134"/>
      <c r="P100" s="136"/>
      <c r="S100" s="137"/>
      <c r="T100" s="137"/>
      <c r="U100" s="137"/>
      <c r="V100" s="137"/>
      <c r="W100" s="137"/>
      <c r="X100" s="133"/>
      <c r="Y100" s="8"/>
    </row>
    <row r="101" spans="9:25" s="9" customFormat="1" ht="16.5">
      <c r="I101" s="134"/>
      <c r="J101" s="135"/>
      <c r="K101" s="134"/>
      <c r="L101" s="134"/>
      <c r="M101" s="134"/>
      <c r="P101" s="136"/>
      <c r="S101" s="137"/>
      <c r="T101" s="137"/>
      <c r="U101" s="137"/>
      <c r="V101" s="137"/>
      <c r="W101" s="137"/>
      <c r="X101" s="133"/>
      <c r="Y101" s="8"/>
    </row>
    <row r="102" spans="9:25" s="9" customFormat="1" ht="16.5">
      <c r="I102" s="134"/>
      <c r="J102" s="135"/>
      <c r="K102" s="134"/>
      <c r="L102" s="134"/>
      <c r="M102" s="134"/>
      <c r="P102" s="136"/>
      <c r="S102" s="137"/>
      <c r="T102" s="137"/>
      <c r="U102" s="137"/>
      <c r="V102" s="137"/>
      <c r="W102" s="137"/>
      <c r="X102" s="133"/>
      <c r="Y102" s="8"/>
    </row>
    <row r="103" spans="9:25" s="9" customFormat="1" ht="16.5">
      <c r="I103" s="134"/>
      <c r="J103" s="135"/>
      <c r="K103" s="134"/>
      <c r="L103" s="134"/>
      <c r="M103" s="134"/>
      <c r="P103" s="136"/>
      <c r="S103" s="137"/>
      <c r="T103" s="137"/>
      <c r="U103" s="137"/>
      <c r="V103" s="137"/>
      <c r="W103" s="137"/>
      <c r="X103" s="133"/>
      <c r="Y103" s="8"/>
    </row>
    <row r="104" spans="9:25" s="9" customFormat="1" ht="16.5">
      <c r="I104" s="134"/>
      <c r="J104" s="135"/>
      <c r="K104" s="134"/>
      <c r="L104" s="134"/>
      <c r="M104" s="134"/>
      <c r="P104" s="136"/>
      <c r="S104" s="137"/>
      <c r="T104" s="137"/>
      <c r="U104" s="137"/>
      <c r="V104" s="137"/>
      <c r="W104" s="137"/>
      <c r="X104" s="133"/>
      <c r="Y104" s="8"/>
    </row>
    <row r="105" spans="9:25" s="9" customFormat="1" ht="16.5">
      <c r="I105" s="134"/>
      <c r="J105" s="135"/>
      <c r="K105" s="134"/>
      <c r="L105" s="134"/>
      <c r="M105" s="134"/>
      <c r="P105" s="136"/>
      <c r="S105" s="137"/>
      <c r="T105" s="137"/>
      <c r="U105" s="137"/>
      <c r="V105" s="137"/>
      <c r="W105" s="137"/>
      <c r="X105" s="133"/>
      <c r="Y105" s="8"/>
    </row>
    <row r="106" spans="9:25" s="9" customFormat="1" ht="16.5">
      <c r="I106" s="134"/>
      <c r="J106" s="135"/>
      <c r="K106" s="134"/>
      <c r="L106" s="134"/>
      <c r="M106" s="134"/>
      <c r="P106" s="136"/>
      <c r="S106" s="137"/>
      <c r="T106" s="137"/>
      <c r="U106" s="137"/>
      <c r="V106" s="137"/>
      <c r="W106" s="137"/>
      <c r="X106" s="133"/>
      <c r="Y106" s="8"/>
    </row>
    <row r="107" spans="9:25" s="9" customFormat="1" ht="16.5">
      <c r="I107" s="134"/>
      <c r="J107" s="135"/>
      <c r="K107" s="134"/>
      <c r="L107" s="134"/>
      <c r="M107" s="134"/>
      <c r="P107" s="136"/>
      <c r="S107" s="137"/>
      <c r="T107" s="137"/>
      <c r="U107" s="137"/>
      <c r="V107" s="137"/>
      <c r="W107" s="137"/>
      <c r="X107" s="133"/>
      <c r="Y107" s="8"/>
    </row>
    <row r="108" spans="9:25" s="9" customFormat="1" ht="16.5">
      <c r="I108" s="134"/>
      <c r="J108" s="135"/>
      <c r="K108" s="134"/>
      <c r="L108" s="134"/>
      <c r="M108" s="134"/>
      <c r="P108" s="136"/>
      <c r="S108" s="137"/>
      <c r="T108" s="137"/>
      <c r="U108" s="137"/>
      <c r="V108" s="137"/>
      <c r="W108" s="137"/>
      <c r="X108" s="133"/>
      <c r="Y108" s="8"/>
    </row>
    <row r="109" spans="9:25" s="9" customFormat="1" ht="16.5">
      <c r="I109" s="134"/>
      <c r="J109" s="135"/>
      <c r="K109" s="134"/>
      <c r="L109" s="134"/>
      <c r="M109" s="134"/>
      <c r="P109" s="136"/>
      <c r="S109" s="137"/>
      <c r="T109" s="137"/>
      <c r="U109" s="137"/>
      <c r="V109" s="137"/>
      <c r="W109" s="137"/>
      <c r="X109" s="133"/>
      <c r="Y109" s="8"/>
    </row>
    <row r="110" spans="9:25" s="9" customFormat="1" ht="16.5">
      <c r="I110" s="134"/>
      <c r="J110" s="135"/>
      <c r="K110" s="134"/>
      <c r="L110" s="134"/>
      <c r="M110" s="134"/>
      <c r="P110" s="136"/>
      <c r="S110" s="137"/>
      <c r="T110" s="137"/>
      <c r="U110" s="137"/>
      <c r="V110" s="137"/>
      <c r="W110" s="137"/>
      <c r="X110" s="133"/>
      <c r="Y110" s="8"/>
    </row>
    <row r="111" spans="9:25" s="9" customFormat="1" ht="16.5">
      <c r="I111" s="134"/>
      <c r="J111" s="135"/>
      <c r="K111" s="134"/>
      <c r="L111" s="134"/>
      <c r="M111" s="134"/>
      <c r="P111" s="136"/>
      <c r="S111" s="137"/>
      <c r="T111" s="137"/>
      <c r="U111" s="137"/>
      <c r="V111" s="137"/>
      <c r="W111" s="137"/>
      <c r="X111" s="133"/>
      <c r="Y111" s="8"/>
    </row>
    <row r="112" spans="9:25" s="9" customFormat="1" ht="16.5">
      <c r="I112" s="134"/>
      <c r="J112" s="135"/>
      <c r="K112" s="134"/>
      <c r="L112" s="134"/>
      <c r="M112" s="134"/>
      <c r="P112" s="136"/>
      <c r="S112" s="137"/>
      <c r="T112" s="137"/>
      <c r="U112" s="137"/>
      <c r="V112" s="137"/>
      <c r="W112" s="137"/>
      <c r="X112" s="133"/>
      <c r="Y112" s="8"/>
    </row>
    <row r="113" spans="9:25" s="9" customFormat="1" ht="16.5">
      <c r="I113" s="134"/>
      <c r="J113" s="135"/>
      <c r="K113" s="134"/>
      <c r="L113" s="134"/>
      <c r="M113" s="134"/>
      <c r="P113" s="136"/>
      <c r="S113" s="137"/>
      <c r="T113" s="137"/>
      <c r="U113" s="137"/>
      <c r="V113" s="137"/>
      <c r="W113" s="137"/>
      <c r="X113" s="133"/>
      <c r="Y113" s="8"/>
    </row>
    <row r="114" spans="9:25" s="9" customFormat="1" ht="16.5">
      <c r="I114" s="134"/>
      <c r="J114" s="135"/>
      <c r="K114" s="134"/>
      <c r="L114" s="134"/>
      <c r="M114" s="134"/>
      <c r="P114" s="136"/>
      <c r="S114" s="137"/>
      <c r="T114" s="137"/>
      <c r="U114" s="137"/>
      <c r="V114" s="137"/>
      <c r="W114" s="137"/>
      <c r="X114" s="133"/>
      <c r="Y114" s="8"/>
    </row>
    <row r="115" spans="9:25" s="9" customFormat="1" ht="16.5">
      <c r="I115" s="134"/>
      <c r="J115" s="135"/>
      <c r="K115" s="134"/>
      <c r="L115" s="134"/>
      <c r="M115" s="134"/>
      <c r="P115" s="136"/>
      <c r="S115" s="137"/>
      <c r="T115" s="137"/>
      <c r="U115" s="137"/>
      <c r="V115" s="137"/>
      <c r="W115" s="137"/>
      <c r="X115" s="133"/>
      <c r="Y115" s="8"/>
    </row>
    <row r="116" spans="9:25" s="9" customFormat="1" ht="16.5">
      <c r="I116" s="134"/>
      <c r="J116" s="135"/>
      <c r="K116" s="134"/>
      <c r="L116" s="134"/>
      <c r="M116" s="134"/>
      <c r="P116" s="136"/>
      <c r="S116" s="137"/>
      <c r="T116" s="137"/>
      <c r="U116" s="137"/>
      <c r="V116" s="137"/>
      <c r="W116" s="137"/>
      <c r="X116" s="133"/>
      <c r="Y116" s="8"/>
    </row>
    <row r="117" spans="9:25" s="9" customFormat="1" ht="16.5">
      <c r="I117" s="134"/>
      <c r="J117" s="135"/>
      <c r="K117" s="134"/>
      <c r="L117" s="134"/>
      <c r="M117" s="134"/>
      <c r="P117" s="136"/>
      <c r="S117" s="137"/>
      <c r="T117" s="137"/>
      <c r="U117" s="137"/>
      <c r="V117" s="137"/>
      <c r="W117" s="137"/>
      <c r="X117" s="133"/>
      <c r="Y117" s="8"/>
    </row>
    <row r="118" spans="9:25" s="9" customFormat="1" ht="16.5">
      <c r="I118" s="134"/>
      <c r="J118" s="135"/>
      <c r="K118" s="134"/>
      <c r="L118" s="134"/>
      <c r="M118" s="134"/>
      <c r="P118" s="136"/>
      <c r="S118" s="137"/>
      <c r="T118" s="137"/>
      <c r="U118" s="137"/>
      <c r="V118" s="137"/>
      <c r="W118" s="137"/>
      <c r="X118" s="133"/>
      <c r="Y118" s="8"/>
    </row>
    <row r="119" spans="9:25" s="9" customFormat="1" ht="16.5">
      <c r="I119" s="134"/>
      <c r="J119" s="135"/>
      <c r="K119" s="134"/>
      <c r="L119" s="134"/>
      <c r="M119" s="134"/>
      <c r="P119" s="136"/>
      <c r="S119" s="137"/>
      <c r="T119" s="137"/>
      <c r="U119" s="137"/>
      <c r="V119" s="137"/>
      <c r="W119" s="137"/>
      <c r="X119" s="133"/>
      <c r="Y119" s="8"/>
    </row>
    <row r="120" spans="9:25" s="9" customFormat="1" ht="16.5">
      <c r="I120" s="134"/>
      <c r="J120" s="135"/>
      <c r="K120" s="134"/>
      <c r="L120" s="134"/>
      <c r="M120" s="134"/>
      <c r="P120" s="136"/>
      <c r="S120" s="137"/>
      <c r="T120" s="137"/>
      <c r="U120" s="137"/>
      <c r="V120" s="137"/>
      <c r="W120" s="137"/>
      <c r="X120" s="133"/>
      <c r="Y120" s="8"/>
    </row>
    <row r="121" spans="9:25" s="9" customFormat="1" ht="16.5">
      <c r="I121" s="134"/>
      <c r="J121" s="135"/>
      <c r="K121" s="134"/>
      <c r="L121" s="134"/>
      <c r="M121" s="134"/>
      <c r="P121" s="136"/>
      <c r="S121" s="137"/>
      <c r="T121" s="137"/>
      <c r="U121" s="137"/>
      <c r="V121" s="137"/>
      <c r="W121" s="137"/>
      <c r="X121" s="133"/>
      <c r="Y121" s="8"/>
    </row>
    <row r="122" spans="9:25" s="9" customFormat="1" ht="16.5">
      <c r="I122" s="134"/>
      <c r="J122" s="135"/>
      <c r="K122" s="134"/>
      <c r="L122" s="134"/>
      <c r="M122" s="134"/>
      <c r="P122" s="136"/>
      <c r="S122" s="137"/>
      <c r="T122" s="137"/>
      <c r="U122" s="137"/>
      <c r="V122" s="137"/>
      <c r="W122" s="137"/>
      <c r="X122" s="133"/>
      <c r="Y122" s="8"/>
    </row>
    <row r="123" spans="9:25" s="9" customFormat="1" ht="16.5">
      <c r="I123" s="134"/>
      <c r="J123" s="135"/>
      <c r="K123" s="134"/>
      <c r="L123" s="134"/>
      <c r="M123" s="134"/>
      <c r="P123" s="136"/>
      <c r="S123" s="137"/>
      <c r="T123" s="137"/>
      <c r="U123" s="137"/>
      <c r="V123" s="137"/>
      <c r="W123" s="137"/>
      <c r="X123" s="133"/>
      <c r="Y123" s="8"/>
    </row>
    <row r="124" spans="9:25" s="9" customFormat="1" ht="16.5">
      <c r="I124" s="134"/>
      <c r="J124" s="135"/>
      <c r="K124" s="134"/>
      <c r="L124" s="134"/>
      <c r="M124" s="134"/>
      <c r="P124" s="136"/>
      <c r="S124" s="137"/>
      <c r="T124" s="137"/>
      <c r="U124" s="137"/>
      <c r="V124" s="137"/>
      <c r="W124" s="137"/>
      <c r="X124" s="133"/>
      <c r="Y124" s="8"/>
    </row>
    <row r="125" spans="9:25" s="9" customFormat="1" ht="16.5">
      <c r="I125" s="134"/>
      <c r="J125" s="135"/>
      <c r="K125" s="134"/>
      <c r="L125" s="134"/>
      <c r="M125" s="134"/>
      <c r="P125" s="136"/>
      <c r="S125" s="137"/>
      <c r="T125" s="137"/>
      <c r="U125" s="137"/>
      <c r="V125" s="137"/>
      <c r="W125" s="137"/>
      <c r="X125" s="133"/>
      <c r="Y125" s="8"/>
    </row>
    <row r="126" spans="9:25" s="9" customFormat="1" ht="16.5">
      <c r="I126" s="134"/>
      <c r="J126" s="135"/>
      <c r="K126" s="134"/>
      <c r="L126" s="134"/>
      <c r="M126" s="134"/>
      <c r="P126" s="136"/>
      <c r="S126" s="137"/>
      <c r="T126" s="137"/>
      <c r="U126" s="137"/>
      <c r="V126" s="137"/>
      <c r="W126" s="137"/>
      <c r="X126" s="133"/>
      <c r="Y126" s="8"/>
    </row>
    <row r="127" spans="9:25" s="9" customFormat="1" ht="16.5">
      <c r="I127" s="134"/>
      <c r="J127" s="135"/>
      <c r="K127" s="134"/>
      <c r="L127" s="134"/>
      <c r="M127" s="134"/>
      <c r="P127" s="136"/>
      <c r="S127" s="137"/>
      <c r="T127" s="137"/>
      <c r="U127" s="137"/>
      <c r="V127" s="137"/>
      <c r="W127" s="137"/>
      <c r="X127" s="133"/>
      <c r="Y127" s="8"/>
    </row>
    <row r="128" spans="9:25" s="9" customFormat="1" ht="16.5">
      <c r="I128" s="134"/>
      <c r="J128" s="135"/>
      <c r="K128" s="134"/>
      <c r="L128" s="134"/>
      <c r="M128" s="134"/>
      <c r="P128" s="136"/>
      <c r="S128" s="137"/>
      <c r="T128" s="137"/>
      <c r="U128" s="137"/>
      <c r="V128" s="137"/>
      <c r="W128" s="137"/>
      <c r="X128" s="133"/>
      <c r="Y128" s="8"/>
    </row>
    <row r="129" spans="9:25" s="9" customFormat="1" ht="16.5">
      <c r="I129" s="134"/>
      <c r="J129" s="135"/>
      <c r="K129" s="134"/>
      <c r="L129" s="134"/>
      <c r="M129" s="134"/>
      <c r="P129" s="136"/>
      <c r="S129" s="137"/>
      <c r="T129" s="137"/>
      <c r="U129" s="137"/>
      <c r="V129" s="137"/>
      <c r="W129" s="137"/>
      <c r="X129" s="133"/>
      <c r="Y129" s="8"/>
    </row>
    <row r="130" spans="9:25" s="9" customFormat="1" ht="16.5">
      <c r="I130" s="134"/>
      <c r="J130" s="135"/>
      <c r="K130" s="134"/>
      <c r="L130" s="134"/>
      <c r="M130" s="134"/>
      <c r="P130" s="136"/>
      <c r="S130" s="137"/>
      <c r="T130" s="137"/>
      <c r="U130" s="137"/>
      <c r="V130" s="137"/>
      <c r="W130" s="137"/>
      <c r="X130" s="133"/>
      <c r="Y130" s="8"/>
    </row>
    <row r="131" spans="9:25" s="9" customFormat="1" ht="16.5">
      <c r="I131" s="134"/>
      <c r="J131" s="135"/>
      <c r="K131" s="134"/>
      <c r="L131" s="134"/>
      <c r="M131" s="134"/>
      <c r="P131" s="136"/>
      <c r="S131" s="137"/>
      <c r="T131" s="137"/>
      <c r="U131" s="137"/>
      <c r="V131" s="137"/>
      <c r="W131" s="137"/>
      <c r="X131" s="133"/>
      <c r="Y131" s="8"/>
    </row>
    <row r="132" spans="9:25" s="9" customFormat="1" ht="16.5">
      <c r="I132" s="134"/>
      <c r="J132" s="135"/>
      <c r="K132" s="134"/>
      <c r="L132" s="134"/>
      <c r="M132" s="134"/>
      <c r="P132" s="136"/>
      <c r="S132" s="137"/>
      <c r="T132" s="137"/>
      <c r="U132" s="137"/>
      <c r="V132" s="137"/>
      <c r="W132" s="137"/>
      <c r="X132" s="133"/>
      <c r="Y132" s="8"/>
    </row>
    <row r="133" spans="9:25" s="9" customFormat="1" ht="16.5">
      <c r="I133" s="134"/>
      <c r="J133" s="135"/>
      <c r="K133" s="134"/>
      <c r="L133" s="134"/>
      <c r="M133" s="134"/>
      <c r="P133" s="136"/>
      <c r="S133" s="137"/>
      <c r="T133" s="137"/>
      <c r="U133" s="137"/>
      <c r="V133" s="137"/>
      <c r="W133" s="137"/>
      <c r="X133" s="133"/>
      <c r="Y133" s="8"/>
    </row>
    <row r="134" spans="9:25" s="9" customFormat="1" ht="16.5">
      <c r="I134" s="134"/>
      <c r="J134" s="135"/>
      <c r="K134" s="134"/>
      <c r="L134" s="134"/>
      <c r="M134" s="134"/>
      <c r="P134" s="136"/>
      <c r="S134" s="137"/>
      <c r="T134" s="137"/>
      <c r="U134" s="137"/>
      <c r="V134" s="137"/>
      <c r="W134" s="137"/>
      <c r="X134" s="133"/>
      <c r="Y134" s="8"/>
    </row>
    <row r="135" spans="9:25" s="9" customFormat="1" ht="16.5">
      <c r="I135" s="134"/>
      <c r="J135" s="135"/>
      <c r="K135" s="134"/>
      <c r="L135" s="134"/>
      <c r="M135" s="134"/>
      <c r="P135" s="136"/>
      <c r="S135" s="137"/>
      <c r="T135" s="137"/>
      <c r="U135" s="137"/>
      <c r="V135" s="137"/>
      <c r="W135" s="137"/>
      <c r="X135" s="133"/>
      <c r="Y135" s="8"/>
    </row>
    <row r="136" spans="9:25" s="9" customFormat="1" ht="16.5">
      <c r="I136" s="134"/>
      <c r="J136" s="135"/>
      <c r="K136" s="134"/>
      <c r="L136" s="134"/>
      <c r="M136" s="134"/>
      <c r="P136" s="136"/>
      <c r="S136" s="137"/>
      <c r="T136" s="137"/>
      <c r="U136" s="137"/>
      <c r="V136" s="137"/>
      <c r="W136" s="137"/>
      <c r="X136" s="133"/>
      <c r="Y136" s="8"/>
    </row>
    <row r="137" spans="9:25" s="9" customFormat="1" ht="16.5">
      <c r="I137" s="134"/>
      <c r="J137" s="135"/>
      <c r="K137" s="134"/>
      <c r="L137" s="134"/>
      <c r="M137" s="134"/>
      <c r="P137" s="136"/>
      <c r="S137" s="137"/>
      <c r="T137" s="137"/>
      <c r="U137" s="137"/>
      <c r="V137" s="137"/>
      <c r="W137" s="137"/>
      <c r="X137" s="133"/>
      <c r="Y137" s="8"/>
    </row>
    <row r="138" spans="9:25" s="9" customFormat="1" ht="16.5">
      <c r="I138" s="134"/>
      <c r="J138" s="135"/>
      <c r="K138" s="134"/>
      <c r="L138" s="134"/>
      <c r="M138" s="134"/>
      <c r="P138" s="136"/>
      <c r="S138" s="137"/>
      <c r="T138" s="137"/>
      <c r="U138" s="137"/>
      <c r="V138" s="137"/>
      <c r="W138" s="137"/>
      <c r="X138" s="133"/>
      <c r="Y138" s="8"/>
    </row>
    <row r="139" spans="9:25" s="9" customFormat="1" ht="16.5">
      <c r="I139" s="134"/>
      <c r="J139" s="135"/>
      <c r="K139" s="134"/>
      <c r="L139" s="134"/>
      <c r="M139" s="134"/>
      <c r="P139" s="136"/>
      <c r="S139" s="137"/>
      <c r="T139" s="137"/>
      <c r="U139" s="137"/>
      <c r="V139" s="137"/>
      <c r="W139" s="137"/>
      <c r="X139" s="133"/>
      <c r="Y139" s="8"/>
    </row>
    <row r="140" spans="9:25" s="9" customFormat="1" ht="16.5">
      <c r="I140" s="134"/>
      <c r="J140" s="135"/>
      <c r="K140" s="134"/>
      <c r="L140" s="134"/>
      <c r="M140" s="134"/>
      <c r="P140" s="136"/>
      <c r="S140" s="137"/>
      <c r="T140" s="137"/>
      <c r="U140" s="137"/>
      <c r="V140" s="137"/>
      <c r="W140" s="137"/>
      <c r="X140" s="133"/>
      <c r="Y140" s="8"/>
    </row>
    <row r="141" spans="9:25" s="9" customFormat="1" ht="16.5">
      <c r="I141" s="134"/>
      <c r="J141" s="135"/>
      <c r="K141" s="134"/>
      <c r="L141" s="134"/>
      <c r="M141" s="134"/>
      <c r="P141" s="136"/>
      <c r="S141" s="137"/>
      <c r="T141" s="137"/>
      <c r="U141" s="137"/>
      <c r="V141" s="137"/>
      <c r="W141" s="137"/>
      <c r="X141" s="133"/>
      <c r="Y141" s="8"/>
    </row>
    <row r="142" spans="9:25" s="9" customFormat="1" ht="16.5">
      <c r="I142" s="134"/>
      <c r="J142" s="135"/>
      <c r="K142" s="134"/>
      <c r="L142" s="134"/>
      <c r="M142" s="134"/>
      <c r="P142" s="136"/>
      <c r="S142" s="137"/>
      <c r="T142" s="137"/>
      <c r="U142" s="137"/>
      <c r="V142" s="137"/>
      <c r="W142" s="137"/>
      <c r="X142" s="133"/>
      <c r="Y142" s="8"/>
    </row>
    <row r="143" spans="9:25" s="9" customFormat="1" ht="16.5">
      <c r="I143" s="134"/>
      <c r="J143" s="135"/>
      <c r="K143" s="134"/>
      <c r="L143" s="134"/>
      <c r="M143" s="134"/>
      <c r="P143" s="136"/>
      <c r="S143" s="137"/>
      <c r="T143" s="137"/>
      <c r="U143" s="137"/>
      <c r="V143" s="137"/>
      <c r="W143" s="137"/>
      <c r="X143" s="133"/>
      <c r="Y143" s="8"/>
    </row>
    <row r="144" spans="9:25" s="9" customFormat="1" ht="16.5">
      <c r="I144" s="134"/>
      <c r="J144" s="135"/>
      <c r="K144" s="134"/>
      <c r="L144" s="134"/>
      <c r="M144" s="134"/>
      <c r="P144" s="136"/>
      <c r="S144" s="137"/>
      <c r="T144" s="137"/>
      <c r="U144" s="137"/>
      <c r="V144" s="137"/>
      <c r="W144" s="137"/>
      <c r="X144" s="133"/>
      <c r="Y144" s="8"/>
    </row>
    <row r="145" spans="9:25" s="9" customFormat="1" ht="16.5">
      <c r="I145" s="134"/>
      <c r="J145" s="135"/>
      <c r="K145" s="134"/>
      <c r="L145" s="134"/>
      <c r="M145" s="134"/>
      <c r="P145" s="136"/>
      <c r="S145" s="137"/>
      <c r="T145" s="137"/>
      <c r="U145" s="137"/>
      <c r="V145" s="137"/>
      <c r="W145" s="137"/>
      <c r="X145" s="133"/>
      <c r="Y145" s="8"/>
    </row>
    <row r="146" spans="9:25" s="9" customFormat="1" ht="16.5">
      <c r="I146" s="134"/>
      <c r="J146" s="135"/>
      <c r="K146" s="134"/>
      <c r="L146" s="134"/>
      <c r="M146" s="134"/>
      <c r="P146" s="136"/>
      <c r="S146" s="137"/>
      <c r="T146" s="137"/>
      <c r="U146" s="137"/>
      <c r="V146" s="137"/>
      <c r="W146" s="137"/>
      <c r="X146" s="133"/>
      <c r="Y146" s="8"/>
    </row>
    <row r="147" spans="9:25" s="9" customFormat="1" ht="16.5">
      <c r="I147" s="134"/>
      <c r="J147" s="135"/>
      <c r="K147" s="134"/>
      <c r="L147" s="134"/>
      <c r="M147" s="134"/>
      <c r="P147" s="136"/>
      <c r="S147" s="137"/>
      <c r="T147" s="137"/>
      <c r="U147" s="137"/>
      <c r="V147" s="137"/>
      <c r="W147" s="137"/>
      <c r="X147" s="133"/>
      <c r="Y147" s="8"/>
    </row>
    <row r="148" spans="9:25" s="9" customFormat="1" ht="16.5">
      <c r="I148" s="134"/>
      <c r="J148" s="135"/>
      <c r="K148" s="134"/>
      <c r="L148" s="134"/>
      <c r="M148" s="134"/>
      <c r="P148" s="136"/>
      <c r="S148" s="137"/>
      <c r="T148" s="137"/>
      <c r="U148" s="137"/>
      <c r="V148" s="137"/>
      <c r="W148" s="137"/>
      <c r="X148" s="133"/>
      <c r="Y148" s="8"/>
    </row>
    <row r="149" spans="9:25" s="9" customFormat="1" ht="16.5">
      <c r="I149" s="134"/>
      <c r="J149" s="135"/>
      <c r="K149" s="134"/>
      <c r="L149" s="134"/>
      <c r="M149" s="134"/>
      <c r="P149" s="136"/>
      <c r="S149" s="137"/>
      <c r="T149" s="137"/>
      <c r="U149" s="137"/>
      <c r="V149" s="137"/>
      <c r="W149" s="137"/>
      <c r="X149" s="133"/>
      <c r="Y149" s="8"/>
    </row>
    <row r="150" spans="9:256" s="9" customFormat="1" ht="16.5">
      <c r="I150" s="134"/>
      <c r="J150" s="135"/>
      <c r="K150" s="134"/>
      <c r="L150" s="134"/>
      <c r="M150" s="134"/>
      <c r="P150" s="136"/>
      <c r="S150" s="137"/>
      <c r="T150" s="137"/>
      <c r="U150" s="137"/>
      <c r="V150" s="137"/>
      <c r="W150" s="137"/>
      <c r="X150" s="133"/>
      <c r="Y150" s="8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9:256" s="9" customFormat="1" ht="16.5">
      <c r="I151" s="134"/>
      <c r="J151" s="135"/>
      <c r="K151" s="134"/>
      <c r="L151" s="134"/>
      <c r="M151" s="134"/>
      <c r="P151" s="136"/>
      <c r="S151" s="137"/>
      <c r="T151" s="137"/>
      <c r="U151" s="137"/>
      <c r="V151" s="137"/>
      <c r="W151" s="137"/>
      <c r="X151" s="133"/>
      <c r="Y151" s="8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9:256" s="9" customFormat="1" ht="16.5">
      <c r="I152" s="134"/>
      <c r="J152" s="135"/>
      <c r="K152" s="134"/>
      <c r="L152" s="134"/>
      <c r="M152" s="134"/>
      <c r="P152" s="136"/>
      <c r="S152" s="137"/>
      <c r="T152" s="137"/>
      <c r="U152" s="137"/>
      <c r="V152" s="137"/>
      <c r="W152" s="137"/>
      <c r="X152" s="133"/>
      <c r="Y152" s="8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9:256" s="9" customFormat="1" ht="16.5">
      <c r="I153" s="134"/>
      <c r="J153" s="135"/>
      <c r="K153" s="134"/>
      <c r="L153" s="134"/>
      <c r="M153" s="134"/>
      <c r="P153" s="136"/>
      <c r="S153" s="137"/>
      <c r="T153" s="137"/>
      <c r="U153" s="137"/>
      <c r="V153" s="137"/>
      <c r="W153" s="137"/>
      <c r="X153" s="133"/>
      <c r="Y153" s="8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9:256" s="9" customFormat="1" ht="16.5">
      <c r="I154" s="134"/>
      <c r="J154" s="135"/>
      <c r="K154" s="134"/>
      <c r="L154" s="134"/>
      <c r="M154" s="134"/>
      <c r="P154" s="136"/>
      <c r="S154" s="137"/>
      <c r="T154" s="137"/>
      <c r="U154" s="137"/>
      <c r="V154" s="137"/>
      <c r="W154" s="137"/>
      <c r="X154" s="133"/>
      <c r="Y154" s="8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9:256" s="9" customFormat="1" ht="16.5">
      <c r="I155" s="134"/>
      <c r="J155" s="135"/>
      <c r="K155" s="134"/>
      <c r="L155" s="134"/>
      <c r="M155" s="134"/>
      <c r="P155" s="136"/>
      <c r="S155" s="137"/>
      <c r="T155" s="137"/>
      <c r="U155" s="137"/>
      <c r="V155" s="137"/>
      <c r="W155" s="137"/>
      <c r="X155" s="133"/>
      <c r="Y155" s="8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9:256" s="9" customFormat="1" ht="16.5">
      <c r="I156" s="134"/>
      <c r="J156" s="135"/>
      <c r="K156" s="134"/>
      <c r="L156" s="134"/>
      <c r="M156" s="134"/>
      <c r="P156" s="136"/>
      <c r="S156" s="137"/>
      <c r="T156" s="137"/>
      <c r="U156" s="137"/>
      <c r="V156" s="137"/>
      <c r="W156" s="137"/>
      <c r="X156" s="133"/>
      <c r="Y156" s="8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9:256" s="9" customFormat="1" ht="16.5">
      <c r="I157" s="134"/>
      <c r="J157" s="135"/>
      <c r="K157" s="134"/>
      <c r="L157" s="134"/>
      <c r="M157" s="134"/>
      <c r="P157" s="136"/>
      <c r="S157" s="137"/>
      <c r="T157" s="137"/>
      <c r="U157" s="137"/>
      <c r="V157" s="137"/>
      <c r="W157" s="137"/>
      <c r="X157" s="133"/>
      <c r="Y157" s="8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9:256" s="9" customFormat="1" ht="16.5">
      <c r="I158" s="134"/>
      <c r="J158" s="135"/>
      <c r="K158" s="134"/>
      <c r="L158" s="134"/>
      <c r="M158" s="134"/>
      <c r="P158" s="136"/>
      <c r="S158" s="137"/>
      <c r="T158" s="137"/>
      <c r="U158" s="137"/>
      <c r="V158" s="137"/>
      <c r="W158" s="137"/>
      <c r="X158" s="133"/>
      <c r="Y158" s="8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9:256" s="9" customFormat="1" ht="16.5">
      <c r="I159" s="134"/>
      <c r="J159" s="135"/>
      <c r="K159" s="134"/>
      <c r="L159" s="134"/>
      <c r="M159" s="134"/>
      <c r="P159" s="136"/>
      <c r="S159" s="137"/>
      <c r="T159" s="137"/>
      <c r="U159" s="137"/>
      <c r="V159" s="137"/>
      <c r="W159" s="137"/>
      <c r="X159" s="133"/>
      <c r="Y159" s="8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9:256" s="9" customFormat="1" ht="16.5">
      <c r="I160" s="134"/>
      <c r="J160" s="135"/>
      <c r="K160" s="134"/>
      <c r="L160" s="134"/>
      <c r="M160" s="134"/>
      <c r="P160" s="136"/>
      <c r="S160" s="137"/>
      <c r="T160" s="137"/>
      <c r="U160" s="137"/>
      <c r="V160" s="137"/>
      <c r="W160" s="137"/>
      <c r="X160" s="133"/>
      <c r="Y160" s="8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9:256" s="9" customFormat="1" ht="16.5">
      <c r="I161" s="134"/>
      <c r="J161" s="135"/>
      <c r="K161" s="134"/>
      <c r="L161" s="134"/>
      <c r="M161" s="134"/>
      <c r="P161" s="136"/>
      <c r="S161" s="137"/>
      <c r="T161" s="137"/>
      <c r="U161" s="137"/>
      <c r="V161" s="137"/>
      <c r="W161" s="137"/>
      <c r="X161" s="133"/>
      <c r="Y161" s="8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9:256" s="9" customFormat="1" ht="16.5">
      <c r="I162" s="134"/>
      <c r="J162" s="135"/>
      <c r="K162" s="134"/>
      <c r="L162" s="134"/>
      <c r="M162" s="134"/>
      <c r="P162" s="136"/>
      <c r="S162" s="137"/>
      <c r="T162" s="137"/>
      <c r="U162" s="137"/>
      <c r="V162" s="137"/>
      <c r="W162" s="137"/>
      <c r="X162" s="133"/>
      <c r="Y162" s="8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9:256" s="9" customFormat="1" ht="16.5">
      <c r="I163" s="134"/>
      <c r="J163" s="135"/>
      <c r="K163" s="134"/>
      <c r="L163" s="134"/>
      <c r="M163" s="134"/>
      <c r="P163" s="136"/>
      <c r="S163" s="137"/>
      <c r="T163" s="137"/>
      <c r="U163" s="137"/>
      <c r="V163" s="137"/>
      <c r="W163" s="137"/>
      <c r="X163" s="133"/>
      <c r="Y163" s="8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9:256" s="9" customFormat="1" ht="16.5">
      <c r="I164" s="134"/>
      <c r="J164" s="135"/>
      <c r="K164" s="134"/>
      <c r="L164" s="134"/>
      <c r="M164" s="134"/>
      <c r="P164" s="136"/>
      <c r="S164" s="137"/>
      <c r="T164" s="137"/>
      <c r="U164" s="137"/>
      <c r="V164" s="137"/>
      <c r="W164" s="137"/>
      <c r="X164" s="133"/>
      <c r="Y164" s="8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9:256" s="9" customFormat="1" ht="16.5">
      <c r="I165" s="134"/>
      <c r="J165" s="135"/>
      <c r="K165" s="134"/>
      <c r="L165" s="134"/>
      <c r="M165" s="134"/>
      <c r="P165" s="136"/>
      <c r="S165" s="137"/>
      <c r="T165" s="137"/>
      <c r="U165" s="137"/>
      <c r="V165" s="137"/>
      <c r="W165" s="137"/>
      <c r="X165" s="133"/>
      <c r="Y165" s="8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9:256" s="9" customFormat="1" ht="16.5">
      <c r="I166" s="134"/>
      <c r="J166" s="135"/>
      <c r="K166" s="134"/>
      <c r="L166" s="134"/>
      <c r="M166" s="134"/>
      <c r="P166" s="136"/>
      <c r="S166" s="137"/>
      <c r="T166" s="137"/>
      <c r="U166" s="137"/>
      <c r="V166" s="137"/>
      <c r="W166" s="137"/>
      <c r="X166" s="133"/>
      <c r="Y166" s="8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9:256" s="9" customFormat="1" ht="16.5">
      <c r="I167" s="134"/>
      <c r="J167" s="135"/>
      <c r="K167" s="134"/>
      <c r="L167" s="134"/>
      <c r="M167" s="134"/>
      <c r="P167" s="136"/>
      <c r="S167" s="137"/>
      <c r="T167" s="137"/>
      <c r="U167" s="137"/>
      <c r="V167" s="137"/>
      <c r="W167" s="137"/>
      <c r="X167" s="133"/>
      <c r="Y167" s="8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9:256" s="9" customFormat="1" ht="16.5">
      <c r="I168" s="134"/>
      <c r="J168" s="135"/>
      <c r="K168" s="134"/>
      <c r="L168" s="134"/>
      <c r="M168" s="134"/>
      <c r="P168" s="136"/>
      <c r="S168" s="137"/>
      <c r="T168" s="137"/>
      <c r="U168" s="137"/>
      <c r="V168" s="137"/>
      <c r="W168" s="137"/>
      <c r="X168" s="133"/>
      <c r="Y168" s="8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9:256" s="9" customFormat="1" ht="16.5">
      <c r="I169" s="134"/>
      <c r="J169" s="135"/>
      <c r="K169" s="134"/>
      <c r="L169" s="134"/>
      <c r="M169" s="134"/>
      <c r="P169" s="136"/>
      <c r="S169" s="137"/>
      <c r="T169" s="137"/>
      <c r="U169" s="137"/>
      <c r="V169" s="137"/>
      <c r="W169" s="137"/>
      <c r="X169" s="133"/>
      <c r="Y169" s="8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9:256" s="9" customFormat="1" ht="16.5">
      <c r="I170" s="134"/>
      <c r="J170" s="135"/>
      <c r="K170" s="134"/>
      <c r="L170" s="134"/>
      <c r="M170" s="134"/>
      <c r="P170" s="136"/>
      <c r="S170" s="137"/>
      <c r="T170" s="137"/>
      <c r="U170" s="137"/>
      <c r="V170" s="137"/>
      <c r="W170" s="137"/>
      <c r="X170" s="133"/>
      <c r="Y170" s="8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9:256" s="9" customFormat="1" ht="16.5">
      <c r="I171" s="134"/>
      <c r="J171" s="135"/>
      <c r="K171" s="134"/>
      <c r="L171" s="134"/>
      <c r="M171" s="134"/>
      <c r="P171" s="136"/>
      <c r="S171" s="137"/>
      <c r="T171" s="137"/>
      <c r="U171" s="137"/>
      <c r="V171" s="137"/>
      <c r="W171" s="137"/>
      <c r="X171" s="133"/>
      <c r="Y171" s="8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9:256" s="9" customFormat="1" ht="16.5">
      <c r="I172" s="134"/>
      <c r="J172" s="135"/>
      <c r="K172" s="134"/>
      <c r="L172" s="134"/>
      <c r="M172" s="134"/>
      <c r="P172" s="136"/>
      <c r="S172" s="137"/>
      <c r="T172" s="137"/>
      <c r="U172" s="137"/>
      <c r="V172" s="137"/>
      <c r="W172" s="137"/>
      <c r="X172" s="133"/>
      <c r="Y172" s="8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9:256" s="9" customFormat="1" ht="16.5">
      <c r="I173" s="134"/>
      <c r="J173" s="135"/>
      <c r="K173" s="134"/>
      <c r="L173" s="134"/>
      <c r="M173" s="134"/>
      <c r="P173" s="136"/>
      <c r="S173" s="137"/>
      <c r="T173" s="137"/>
      <c r="U173" s="137"/>
      <c r="V173" s="137"/>
      <c r="W173" s="137"/>
      <c r="X173" s="133"/>
      <c r="Y173" s="8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9:256" s="9" customFormat="1" ht="16.5">
      <c r="I174" s="134"/>
      <c r="J174" s="135"/>
      <c r="K174" s="134"/>
      <c r="L174" s="134"/>
      <c r="M174" s="134"/>
      <c r="P174" s="136"/>
      <c r="S174" s="137"/>
      <c r="T174" s="137"/>
      <c r="U174" s="137"/>
      <c r="V174" s="137"/>
      <c r="W174" s="137"/>
      <c r="X174" s="133"/>
      <c r="Y174" s="8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9:256" s="9" customFormat="1" ht="16.5">
      <c r="I175" s="134"/>
      <c r="J175" s="135"/>
      <c r="K175" s="134"/>
      <c r="L175" s="134"/>
      <c r="M175" s="134"/>
      <c r="P175" s="136"/>
      <c r="S175" s="137"/>
      <c r="T175" s="137"/>
      <c r="U175" s="137"/>
      <c r="V175" s="137"/>
      <c r="W175" s="137"/>
      <c r="X175" s="133"/>
      <c r="Y175" s="8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9:256" s="9" customFormat="1" ht="16.5">
      <c r="I176" s="134"/>
      <c r="J176" s="135"/>
      <c r="K176" s="134"/>
      <c r="L176" s="134"/>
      <c r="M176" s="134"/>
      <c r="P176" s="136"/>
      <c r="S176" s="137"/>
      <c r="T176" s="137"/>
      <c r="U176" s="137"/>
      <c r="V176" s="137"/>
      <c r="W176" s="137"/>
      <c r="X176" s="133"/>
      <c r="Y176" s="8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9:256" s="9" customFormat="1" ht="16.5">
      <c r="I177" s="134"/>
      <c r="J177" s="135"/>
      <c r="K177" s="134"/>
      <c r="L177" s="134"/>
      <c r="M177" s="134"/>
      <c r="P177" s="136"/>
      <c r="S177" s="137"/>
      <c r="T177" s="137"/>
      <c r="U177" s="137"/>
      <c r="V177" s="137"/>
      <c r="W177" s="137"/>
      <c r="X177" s="133"/>
      <c r="Y177" s="8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9:256" s="9" customFormat="1" ht="16.5">
      <c r="I178" s="134"/>
      <c r="J178" s="135"/>
      <c r="K178" s="134"/>
      <c r="L178" s="134"/>
      <c r="M178" s="134"/>
      <c r="P178" s="136"/>
      <c r="S178" s="137"/>
      <c r="T178" s="137"/>
      <c r="U178" s="137"/>
      <c r="V178" s="137"/>
      <c r="W178" s="137"/>
      <c r="X178" s="133"/>
      <c r="Y178" s="8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9:256" s="9" customFormat="1" ht="16.5">
      <c r="I179" s="134"/>
      <c r="J179" s="135"/>
      <c r="K179" s="134"/>
      <c r="L179" s="134"/>
      <c r="M179" s="134"/>
      <c r="P179" s="136"/>
      <c r="S179" s="137"/>
      <c r="T179" s="137"/>
      <c r="U179" s="137"/>
      <c r="V179" s="137"/>
      <c r="W179" s="137"/>
      <c r="X179" s="133"/>
      <c r="Y179" s="8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9:256" s="9" customFormat="1" ht="16.5">
      <c r="I180" s="134"/>
      <c r="J180" s="135"/>
      <c r="K180" s="134"/>
      <c r="L180" s="134"/>
      <c r="M180" s="134"/>
      <c r="P180" s="136"/>
      <c r="S180" s="137"/>
      <c r="T180" s="137"/>
      <c r="U180" s="137"/>
      <c r="V180" s="137"/>
      <c r="W180" s="137"/>
      <c r="X180" s="133"/>
      <c r="Y180" s="8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9:256" s="9" customFormat="1" ht="16.5">
      <c r="I181" s="134"/>
      <c r="J181" s="135"/>
      <c r="K181" s="134"/>
      <c r="L181" s="134"/>
      <c r="M181" s="134"/>
      <c r="P181" s="136"/>
      <c r="S181" s="137"/>
      <c r="T181" s="137"/>
      <c r="U181" s="137"/>
      <c r="V181" s="137"/>
      <c r="W181" s="137"/>
      <c r="X181" s="133"/>
      <c r="Y181" s="8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9:256" s="9" customFormat="1" ht="16.5">
      <c r="I182" s="134"/>
      <c r="J182" s="135"/>
      <c r="K182" s="134"/>
      <c r="L182" s="134"/>
      <c r="M182" s="134"/>
      <c r="P182" s="136"/>
      <c r="S182" s="137"/>
      <c r="T182" s="137"/>
      <c r="U182" s="137"/>
      <c r="V182" s="137"/>
      <c r="W182" s="137"/>
      <c r="X182" s="133"/>
      <c r="Y182" s="8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9:256" s="9" customFormat="1" ht="16.5">
      <c r="I183" s="134"/>
      <c r="J183" s="135"/>
      <c r="K183" s="134"/>
      <c r="L183" s="134"/>
      <c r="M183" s="134"/>
      <c r="P183" s="136"/>
      <c r="S183" s="137"/>
      <c r="T183" s="137"/>
      <c r="U183" s="137"/>
      <c r="V183" s="137"/>
      <c r="W183" s="137"/>
      <c r="X183" s="133"/>
      <c r="Y183" s="8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9:256" s="9" customFormat="1" ht="16.5">
      <c r="I184" s="134"/>
      <c r="J184" s="135"/>
      <c r="K184" s="134"/>
      <c r="L184" s="134"/>
      <c r="M184" s="134"/>
      <c r="P184" s="136"/>
      <c r="S184" s="137"/>
      <c r="T184" s="137"/>
      <c r="U184" s="137"/>
      <c r="V184" s="137"/>
      <c r="W184" s="137"/>
      <c r="X184" s="133"/>
      <c r="Y184" s="8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9:256" s="9" customFormat="1" ht="16.5">
      <c r="I185" s="134"/>
      <c r="J185" s="135"/>
      <c r="K185" s="134"/>
      <c r="L185" s="134"/>
      <c r="M185" s="134"/>
      <c r="P185" s="136"/>
      <c r="S185" s="137"/>
      <c r="T185" s="137"/>
      <c r="U185" s="137"/>
      <c r="V185" s="137"/>
      <c r="W185" s="137"/>
      <c r="X185" s="133"/>
      <c r="Y185" s="8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9:256" s="9" customFormat="1" ht="16.5">
      <c r="I186" s="134"/>
      <c r="J186" s="135"/>
      <c r="K186" s="134"/>
      <c r="L186" s="134"/>
      <c r="M186" s="134"/>
      <c r="P186" s="136"/>
      <c r="S186" s="137"/>
      <c r="T186" s="137"/>
      <c r="U186" s="137"/>
      <c r="V186" s="137"/>
      <c r="W186" s="137"/>
      <c r="X186" s="133"/>
      <c r="Y186" s="8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9:256" s="9" customFormat="1" ht="16.5">
      <c r="I187" s="134"/>
      <c r="J187" s="135"/>
      <c r="K187" s="134"/>
      <c r="L187" s="134"/>
      <c r="M187" s="134"/>
      <c r="P187" s="136"/>
      <c r="S187" s="137"/>
      <c r="T187" s="137"/>
      <c r="U187" s="137"/>
      <c r="V187" s="137"/>
      <c r="W187" s="137"/>
      <c r="X187" s="133"/>
      <c r="Y187" s="8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9:256" s="9" customFormat="1" ht="16.5">
      <c r="I188" s="134"/>
      <c r="J188" s="135"/>
      <c r="K188" s="134"/>
      <c r="L188" s="134"/>
      <c r="M188" s="134"/>
      <c r="P188" s="136"/>
      <c r="S188" s="137"/>
      <c r="T188" s="137"/>
      <c r="U188" s="137"/>
      <c r="V188" s="137"/>
      <c r="W188" s="137"/>
      <c r="X188" s="133"/>
      <c r="Y188" s="8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9:256" s="9" customFormat="1" ht="16.5">
      <c r="I189" s="134"/>
      <c r="J189" s="135"/>
      <c r="K189" s="134"/>
      <c r="L189" s="134"/>
      <c r="M189" s="134"/>
      <c r="P189" s="136"/>
      <c r="S189" s="137"/>
      <c r="T189" s="137"/>
      <c r="U189" s="137"/>
      <c r="V189" s="137"/>
      <c r="W189" s="137"/>
      <c r="X189" s="133"/>
      <c r="Y189" s="8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9:256" s="9" customFormat="1" ht="16.5">
      <c r="I190" s="134"/>
      <c r="J190" s="135"/>
      <c r="K190" s="134"/>
      <c r="L190" s="134"/>
      <c r="M190" s="134"/>
      <c r="P190" s="136"/>
      <c r="S190" s="137"/>
      <c r="T190" s="137"/>
      <c r="U190" s="137"/>
      <c r="V190" s="137"/>
      <c r="W190" s="137"/>
      <c r="X190" s="133"/>
      <c r="Y190" s="8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9:256" s="9" customFormat="1" ht="16.5">
      <c r="I191" s="134"/>
      <c r="J191" s="135"/>
      <c r="K191" s="134"/>
      <c r="L191" s="134"/>
      <c r="M191" s="134"/>
      <c r="P191" s="136"/>
      <c r="S191" s="137"/>
      <c r="T191" s="137"/>
      <c r="U191" s="137"/>
      <c r="V191" s="137"/>
      <c r="W191" s="137"/>
      <c r="X191" s="133"/>
      <c r="Y191" s="8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9:256" s="9" customFormat="1" ht="16.5">
      <c r="I192" s="134"/>
      <c r="J192" s="135"/>
      <c r="K192" s="134"/>
      <c r="L192" s="134"/>
      <c r="M192" s="134"/>
      <c r="P192" s="136"/>
      <c r="S192" s="137"/>
      <c r="T192" s="137"/>
      <c r="U192" s="137"/>
      <c r="V192" s="137"/>
      <c r="W192" s="137"/>
      <c r="X192" s="133"/>
      <c r="Y192" s="8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9:256" s="9" customFormat="1" ht="16.5">
      <c r="I193" s="134"/>
      <c r="J193" s="135"/>
      <c r="K193" s="134"/>
      <c r="L193" s="134"/>
      <c r="M193" s="134"/>
      <c r="P193" s="136"/>
      <c r="S193" s="138"/>
      <c r="T193" s="138"/>
      <c r="U193" s="138"/>
      <c r="V193" s="138"/>
      <c r="W193" s="138"/>
      <c r="Y193" s="8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9:256" s="9" customFormat="1" ht="16.5">
      <c r="I194" s="134"/>
      <c r="J194" s="135"/>
      <c r="K194" s="134"/>
      <c r="L194" s="134"/>
      <c r="M194" s="134"/>
      <c r="P194" s="136"/>
      <c r="S194" s="138"/>
      <c r="T194" s="138"/>
      <c r="U194" s="138"/>
      <c r="V194" s="138"/>
      <c r="W194" s="138"/>
      <c r="Y194" s="8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9:256" s="9" customFormat="1" ht="16.5">
      <c r="I195" s="134"/>
      <c r="J195" s="135"/>
      <c r="K195" s="134"/>
      <c r="L195" s="134"/>
      <c r="M195" s="134"/>
      <c r="P195" s="136"/>
      <c r="S195" s="138"/>
      <c r="T195" s="138"/>
      <c r="U195" s="138"/>
      <c r="V195" s="138"/>
      <c r="W195" s="138"/>
      <c r="Y195" s="8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9:256" s="9" customFormat="1" ht="16.5">
      <c r="I196" s="134"/>
      <c r="J196" s="135"/>
      <c r="K196" s="134"/>
      <c r="L196" s="134"/>
      <c r="M196" s="134"/>
      <c r="P196" s="136"/>
      <c r="S196" s="138"/>
      <c r="T196" s="138"/>
      <c r="U196" s="138"/>
      <c r="V196" s="138"/>
      <c r="W196" s="138"/>
      <c r="Y196" s="8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9:256" s="9" customFormat="1" ht="16.5">
      <c r="I197" s="134"/>
      <c r="J197" s="135"/>
      <c r="K197" s="134"/>
      <c r="L197" s="134"/>
      <c r="M197" s="134"/>
      <c r="P197" s="136"/>
      <c r="S197" s="138"/>
      <c r="T197" s="138"/>
      <c r="U197" s="138"/>
      <c r="V197" s="138"/>
      <c r="W197" s="138"/>
      <c r="Y197" s="8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9:256" s="9" customFormat="1" ht="16.5">
      <c r="I198" s="134"/>
      <c r="J198" s="135"/>
      <c r="K198" s="134"/>
      <c r="L198" s="134"/>
      <c r="M198" s="134"/>
      <c r="P198" s="136"/>
      <c r="S198" s="138"/>
      <c r="T198" s="138"/>
      <c r="U198" s="138"/>
      <c r="V198" s="138"/>
      <c r="W198" s="138"/>
      <c r="Y198" s="8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9:256" s="9" customFormat="1" ht="16.5">
      <c r="I199" s="134"/>
      <c r="J199" s="135"/>
      <c r="K199" s="134"/>
      <c r="L199" s="134"/>
      <c r="M199" s="134"/>
      <c r="P199" s="136"/>
      <c r="S199" s="138"/>
      <c r="T199" s="138"/>
      <c r="U199" s="138"/>
      <c r="V199" s="138"/>
      <c r="W199" s="138"/>
      <c r="Y199" s="8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9:256" s="9" customFormat="1" ht="16.5">
      <c r="I200" s="134"/>
      <c r="J200" s="135"/>
      <c r="K200" s="134"/>
      <c r="L200" s="134"/>
      <c r="M200" s="134"/>
      <c r="P200" s="136"/>
      <c r="S200" s="138"/>
      <c r="T200" s="138"/>
      <c r="U200" s="138"/>
      <c r="V200" s="138"/>
      <c r="W200" s="138"/>
      <c r="Y200" s="8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9:256" s="9" customFormat="1" ht="16.5">
      <c r="I201" s="134"/>
      <c r="J201" s="135"/>
      <c r="K201" s="134"/>
      <c r="L201" s="134"/>
      <c r="M201" s="134"/>
      <c r="P201" s="136"/>
      <c r="S201" s="138"/>
      <c r="T201" s="138"/>
      <c r="U201" s="138"/>
      <c r="V201" s="138"/>
      <c r="W201" s="138"/>
      <c r="Y201" s="8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9:256" s="9" customFormat="1" ht="16.5">
      <c r="I202" s="134"/>
      <c r="J202" s="135"/>
      <c r="K202" s="134"/>
      <c r="L202" s="134"/>
      <c r="M202" s="134"/>
      <c r="P202" s="136"/>
      <c r="S202" s="138"/>
      <c r="T202" s="138"/>
      <c r="U202" s="138"/>
      <c r="V202" s="138"/>
      <c r="W202" s="138"/>
      <c r="Y202" s="8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9:256" s="9" customFormat="1" ht="16.5">
      <c r="I203" s="134"/>
      <c r="J203" s="135"/>
      <c r="K203" s="134"/>
      <c r="L203" s="134"/>
      <c r="M203" s="134"/>
      <c r="P203" s="136"/>
      <c r="S203" s="138"/>
      <c r="T203" s="138"/>
      <c r="U203" s="138"/>
      <c r="V203" s="138"/>
      <c r="W203" s="138"/>
      <c r="Y203" s="8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9:256" s="9" customFormat="1" ht="16.5">
      <c r="I204" s="134"/>
      <c r="J204" s="135"/>
      <c r="K204" s="134"/>
      <c r="L204" s="134"/>
      <c r="M204" s="134"/>
      <c r="P204" s="136"/>
      <c r="S204" s="138"/>
      <c r="T204" s="138"/>
      <c r="U204" s="138"/>
      <c r="V204" s="138"/>
      <c r="W204" s="138"/>
      <c r="Y204" s="8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9:256" s="9" customFormat="1" ht="16.5">
      <c r="I205" s="134"/>
      <c r="J205" s="135"/>
      <c r="K205" s="134"/>
      <c r="L205" s="134"/>
      <c r="M205" s="134"/>
      <c r="P205" s="136"/>
      <c r="S205" s="138"/>
      <c r="T205" s="138"/>
      <c r="U205" s="138"/>
      <c r="V205" s="138"/>
      <c r="W205" s="138"/>
      <c r="Y205" s="8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9:256" s="9" customFormat="1" ht="16.5">
      <c r="I206" s="134"/>
      <c r="J206" s="135"/>
      <c r="K206" s="134"/>
      <c r="L206" s="134"/>
      <c r="M206" s="134"/>
      <c r="P206" s="136"/>
      <c r="S206" s="138"/>
      <c r="T206" s="138"/>
      <c r="U206" s="138"/>
      <c r="V206" s="138"/>
      <c r="W206" s="138"/>
      <c r="Y206" s="8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9:256" s="9" customFormat="1" ht="16.5">
      <c r="I207" s="134"/>
      <c r="J207" s="135"/>
      <c r="K207" s="134"/>
      <c r="L207" s="134"/>
      <c r="M207" s="134"/>
      <c r="P207" s="136"/>
      <c r="S207" s="138"/>
      <c r="T207" s="138"/>
      <c r="U207" s="138"/>
      <c r="V207" s="138"/>
      <c r="W207" s="138"/>
      <c r="Y207" s="8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9:256" s="9" customFormat="1" ht="16.5">
      <c r="I208" s="134"/>
      <c r="J208" s="135"/>
      <c r="K208" s="134"/>
      <c r="L208" s="134"/>
      <c r="M208" s="134"/>
      <c r="P208" s="136"/>
      <c r="S208" s="138"/>
      <c r="T208" s="138"/>
      <c r="U208" s="138"/>
      <c r="V208" s="138"/>
      <c r="W208" s="138"/>
      <c r="Y208" s="8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9:256" s="9" customFormat="1" ht="16.5">
      <c r="I209" s="134"/>
      <c r="J209" s="135"/>
      <c r="K209" s="134"/>
      <c r="L209" s="134"/>
      <c r="M209" s="134"/>
      <c r="P209" s="136"/>
      <c r="S209" s="138"/>
      <c r="T209" s="138"/>
      <c r="U209" s="138"/>
      <c r="V209" s="138"/>
      <c r="W209" s="138"/>
      <c r="Y209" s="8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9:256" s="9" customFormat="1" ht="16.5">
      <c r="I210" s="134"/>
      <c r="J210" s="135"/>
      <c r="K210" s="134"/>
      <c r="L210" s="134"/>
      <c r="M210" s="134"/>
      <c r="P210" s="136"/>
      <c r="S210" s="138"/>
      <c r="T210" s="138"/>
      <c r="U210" s="138"/>
      <c r="V210" s="138"/>
      <c r="W210" s="138"/>
      <c r="Y210" s="8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9:256" s="9" customFormat="1" ht="16.5">
      <c r="I211" s="134"/>
      <c r="J211" s="135"/>
      <c r="K211" s="134"/>
      <c r="L211" s="134"/>
      <c r="M211" s="134"/>
      <c r="P211" s="136"/>
      <c r="S211" s="138"/>
      <c r="T211" s="138"/>
      <c r="U211" s="138"/>
      <c r="V211" s="138"/>
      <c r="W211" s="138"/>
      <c r="Y211" s="8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9:256" s="9" customFormat="1" ht="16.5">
      <c r="I212" s="134"/>
      <c r="J212" s="135"/>
      <c r="K212" s="134"/>
      <c r="L212" s="134"/>
      <c r="M212" s="134"/>
      <c r="P212" s="136"/>
      <c r="S212" s="138"/>
      <c r="T212" s="138"/>
      <c r="U212" s="138"/>
      <c r="V212" s="138"/>
      <c r="W212" s="138"/>
      <c r="Y212" s="8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9:256" s="9" customFormat="1" ht="16.5">
      <c r="I213" s="134"/>
      <c r="J213" s="135"/>
      <c r="K213" s="134"/>
      <c r="L213" s="134"/>
      <c r="M213" s="134"/>
      <c r="P213" s="136"/>
      <c r="S213" s="138"/>
      <c r="T213" s="138"/>
      <c r="U213" s="138"/>
      <c r="V213" s="138"/>
      <c r="W213" s="138"/>
      <c r="Y213" s="8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9:256" s="9" customFormat="1" ht="16.5">
      <c r="I214" s="134"/>
      <c r="J214" s="135"/>
      <c r="K214" s="134"/>
      <c r="L214" s="134"/>
      <c r="M214" s="134"/>
      <c r="P214" s="136"/>
      <c r="S214" s="138"/>
      <c r="T214" s="138"/>
      <c r="U214" s="138"/>
      <c r="V214" s="138"/>
      <c r="W214" s="138"/>
      <c r="Y214" s="8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9:256" s="9" customFormat="1" ht="16.5">
      <c r="I215" s="134"/>
      <c r="J215" s="135"/>
      <c r="K215" s="134"/>
      <c r="L215" s="134"/>
      <c r="M215" s="134"/>
      <c r="P215" s="136"/>
      <c r="S215" s="138"/>
      <c r="T215" s="138"/>
      <c r="U215" s="138"/>
      <c r="V215" s="138"/>
      <c r="W215" s="138"/>
      <c r="Y215" s="8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9:256" s="9" customFormat="1" ht="16.5">
      <c r="I216" s="134"/>
      <c r="J216" s="135"/>
      <c r="K216" s="134"/>
      <c r="L216" s="134"/>
      <c r="M216" s="134"/>
      <c r="P216" s="136"/>
      <c r="S216" s="138"/>
      <c r="T216" s="138"/>
      <c r="U216" s="138"/>
      <c r="V216" s="138"/>
      <c r="W216" s="138"/>
      <c r="Y216" s="8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9:256" s="9" customFormat="1" ht="16.5">
      <c r="I217" s="134"/>
      <c r="J217" s="135"/>
      <c r="K217" s="134"/>
      <c r="L217" s="134"/>
      <c r="M217" s="134"/>
      <c r="P217" s="136"/>
      <c r="S217" s="138"/>
      <c r="T217" s="138"/>
      <c r="U217" s="138"/>
      <c r="V217" s="138"/>
      <c r="W217" s="138"/>
      <c r="Y217" s="8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9:256" s="9" customFormat="1" ht="16.5">
      <c r="I218" s="134"/>
      <c r="J218" s="135"/>
      <c r="K218" s="134"/>
      <c r="L218" s="134"/>
      <c r="M218" s="134"/>
      <c r="P218" s="136"/>
      <c r="S218" s="138"/>
      <c r="T218" s="138"/>
      <c r="U218" s="138"/>
      <c r="V218" s="138"/>
      <c r="W218" s="138"/>
      <c r="Y218" s="8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9:256" s="9" customFormat="1" ht="16.5">
      <c r="I219" s="134"/>
      <c r="J219" s="135"/>
      <c r="K219" s="134"/>
      <c r="L219" s="134"/>
      <c r="M219" s="134"/>
      <c r="P219" s="136"/>
      <c r="S219" s="138"/>
      <c r="T219" s="138"/>
      <c r="U219" s="138"/>
      <c r="V219" s="138"/>
      <c r="W219" s="138"/>
      <c r="Y219" s="8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9:256" s="9" customFormat="1" ht="16.5">
      <c r="I220" s="134"/>
      <c r="J220" s="135"/>
      <c r="K220" s="134"/>
      <c r="L220" s="134"/>
      <c r="M220" s="134"/>
      <c r="P220" s="136"/>
      <c r="S220" s="138"/>
      <c r="T220" s="138"/>
      <c r="U220" s="138"/>
      <c r="V220" s="138"/>
      <c r="W220" s="138"/>
      <c r="Y220" s="8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9:256" s="9" customFormat="1" ht="16.5">
      <c r="I221" s="134"/>
      <c r="J221" s="135"/>
      <c r="K221" s="134"/>
      <c r="L221" s="134"/>
      <c r="M221" s="134"/>
      <c r="P221" s="136"/>
      <c r="S221" s="138"/>
      <c r="T221" s="138"/>
      <c r="U221" s="138"/>
      <c r="V221" s="138"/>
      <c r="W221" s="138"/>
      <c r="Y221" s="8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9:256" s="9" customFormat="1" ht="16.5">
      <c r="I222" s="134"/>
      <c r="J222" s="135"/>
      <c r="K222" s="134"/>
      <c r="L222" s="134"/>
      <c r="M222" s="134"/>
      <c r="P222" s="136"/>
      <c r="S222" s="138"/>
      <c r="T222" s="138"/>
      <c r="U222" s="138"/>
      <c r="V222" s="138"/>
      <c r="W222" s="138"/>
      <c r="Y222" s="8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9:256" s="9" customFormat="1" ht="16.5">
      <c r="I223" s="134"/>
      <c r="J223" s="135"/>
      <c r="K223" s="134"/>
      <c r="L223" s="134"/>
      <c r="M223" s="134"/>
      <c r="P223" s="136"/>
      <c r="S223" s="138"/>
      <c r="T223" s="138"/>
      <c r="U223" s="138"/>
      <c r="V223" s="138"/>
      <c r="W223" s="138"/>
      <c r="Y223" s="8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9:256" s="9" customFormat="1" ht="16.5">
      <c r="I224" s="134"/>
      <c r="J224" s="135"/>
      <c r="K224" s="134"/>
      <c r="L224" s="134"/>
      <c r="M224" s="134"/>
      <c r="P224" s="136"/>
      <c r="S224" s="138"/>
      <c r="T224" s="138"/>
      <c r="U224" s="138"/>
      <c r="V224" s="138"/>
      <c r="W224" s="138"/>
      <c r="Y224" s="8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9:256" s="9" customFormat="1" ht="16.5">
      <c r="I225" s="134"/>
      <c r="J225" s="135"/>
      <c r="K225" s="134"/>
      <c r="L225" s="134"/>
      <c r="M225" s="134"/>
      <c r="P225" s="136"/>
      <c r="S225" s="138"/>
      <c r="T225" s="138"/>
      <c r="U225" s="138"/>
      <c r="V225" s="138"/>
      <c r="W225" s="138"/>
      <c r="Y225" s="8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9:256" s="9" customFormat="1" ht="16.5">
      <c r="I226" s="134"/>
      <c r="J226" s="135"/>
      <c r="K226" s="134"/>
      <c r="L226" s="134"/>
      <c r="M226" s="134"/>
      <c r="P226" s="136"/>
      <c r="S226" s="138"/>
      <c r="T226" s="138"/>
      <c r="U226" s="138"/>
      <c r="V226" s="138"/>
      <c r="W226" s="138"/>
      <c r="Y226" s="8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9:256" s="9" customFormat="1" ht="16.5">
      <c r="I227" s="134"/>
      <c r="J227" s="135"/>
      <c r="K227" s="134"/>
      <c r="L227" s="134"/>
      <c r="M227" s="134"/>
      <c r="P227" s="136"/>
      <c r="S227" s="138"/>
      <c r="T227" s="138"/>
      <c r="U227" s="138"/>
      <c r="V227" s="138"/>
      <c r="W227" s="138"/>
      <c r="Y227" s="8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9:256" s="9" customFormat="1" ht="16.5">
      <c r="I228" s="134"/>
      <c r="J228" s="135"/>
      <c r="K228" s="134"/>
      <c r="L228" s="134"/>
      <c r="M228" s="134"/>
      <c r="P228" s="136"/>
      <c r="S228" s="138"/>
      <c r="T228" s="138"/>
      <c r="U228" s="138"/>
      <c r="V228" s="138"/>
      <c r="W228" s="138"/>
      <c r="Y228" s="8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9:256" s="9" customFormat="1" ht="16.5">
      <c r="I229" s="134"/>
      <c r="J229" s="135"/>
      <c r="K229" s="134"/>
      <c r="L229" s="134"/>
      <c r="M229" s="134"/>
      <c r="P229" s="136"/>
      <c r="S229" s="138"/>
      <c r="T229" s="138"/>
      <c r="U229" s="138"/>
      <c r="V229" s="138"/>
      <c r="W229" s="138"/>
      <c r="Y229" s="8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9:256" s="9" customFormat="1" ht="16.5">
      <c r="I230" s="134"/>
      <c r="J230" s="135"/>
      <c r="K230" s="134"/>
      <c r="L230" s="134"/>
      <c r="M230" s="134"/>
      <c r="P230" s="136"/>
      <c r="S230" s="138"/>
      <c r="T230" s="138"/>
      <c r="U230" s="138"/>
      <c r="V230" s="138"/>
      <c r="W230" s="138"/>
      <c r="Y230" s="8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9:256" s="9" customFormat="1" ht="16.5">
      <c r="I231" s="134"/>
      <c r="J231" s="135"/>
      <c r="K231" s="134"/>
      <c r="L231" s="134"/>
      <c r="M231" s="134"/>
      <c r="P231" s="136"/>
      <c r="S231" s="138"/>
      <c r="T231" s="138"/>
      <c r="U231" s="138"/>
      <c r="V231" s="138"/>
      <c r="W231" s="138"/>
      <c r="Y231" s="8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9:256" s="9" customFormat="1" ht="16.5">
      <c r="I232" s="134"/>
      <c r="J232" s="135"/>
      <c r="K232" s="134"/>
      <c r="L232" s="134"/>
      <c r="M232" s="134"/>
      <c r="P232" s="136"/>
      <c r="S232" s="138"/>
      <c r="T232" s="138"/>
      <c r="U232" s="138"/>
      <c r="V232" s="138"/>
      <c r="W232" s="138"/>
      <c r="Y232" s="8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9:256" s="9" customFormat="1" ht="16.5">
      <c r="I233" s="134"/>
      <c r="J233" s="135"/>
      <c r="K233" s="134"/>
      <c r="L233" s="134"/>
      <c r="M233" s="134"/>
      <c r="P233" s="136"/>
      <c r="S233" s="138"/>
      <c r="T233" s="138"/>
      <c r="U233" s="138"/>
      <c r="V233" s="138"/>
      <c r="W233" s="138"/>
      <c r="Y233" s="8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9:256" s="9" customFormat="1" ht="16.5">
      <c r="I234" s="134"/>
      <c r="J234" s="135"/>
      <c r="K234" s="134"/>
      <c r="L234" s="134"/>
      <c r="M234" s="134"/>
      <c r="P234" s="136"/>
      <c r="S234" s="138"/>
      <c r="T234" s="138"/>
      <c r="U234" s="138"/>
      <c r="V234" s="138"/>
      <c r="W234" s="138"/>
      <c r="Y234" s="8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9:256" s="9" customFormat="1" ht="16.5">
      <c r="I235" s="134"/>
      <c r="J235" s="135"/>
      <c r="K235" s="134"/>
      <c r="L235" s="134"/>
      <c r="M235" s="134"/>
      <c r="P235" s="136"/>
      <c r="S235" s="138"/>
      <c r="T235" s="138"/>
      <c r="U235" s="138"/>
      <c r="V235" s="138"/>
      <c r="W235" s="138"/>
      <c r="Y235" s="8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9:256" s="9" customFormat="1" ht="16.5">
      <c r="I236" s="134"/>
      <c r="J236" s="135"/>
      <c r="K236" s="134"/>
      <c r="L236" s="134"/>
      <c r="M236" s="134"/>
      <c r="P236" s="136"/>
      <c r="S236" s="138"/>
      <c r="T236" s="138"/>
      <c r="U236" s="138"/>
      <c r="V236" s="138"/>
      <c r="W236" s="138"/>
      <c r="Y236" s="8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9:256" s="9" customFormat="1" ht="16.5">
      <c r="I237" s="134"/>
      <c r="J237" s="135"/>
      <c r="K237" s="134"/>
      <c r="L237" s="134"/>
      <c r="M237" s="134"/>
      <c r="P237" s="136"/>
      <c r="S237" s="138"/>
      <c r="T237" s="138"/>
      <c r="U237" s="138"/>
      <c r="V237" s="138"/>
      <c r="W237" s="138"/>
      <c r="Y237" s="8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9:256" s="9" customFormat="1" ht="16.5">
      <c r="I238" s="134"/>
      <c r="J238" s="135"/>
      <c r="K238" s="134"/>
      <c r="L238" s="134"/>
      <c r="M238" s="134"/>
      <c r="P238" s="136"/>
      <c r="S238" s="138"/>
      <c r="T238" s="138"/>
      <c r="U238" s="138"/>
      <c r="V238" s="138"/>
      <c r="W238" s="138"/>
      <c r="Y238" s="8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9:256" s="9" customFormat="1" ht="16.5">
      <c r="I239" s="134"/>
      <c r="J239" s="135"/>
      <c r="K239" s="134"/>
      <c r="L239" s="134"/>
      <c r="M239" s="134"/>
      <c r="P239" s="136"/>
      <c r="S239" s="138"/>
      <c r="T239" s="138"/>
      <c r="U239" s="138"/>
      <c r="V239" s="138"/>
      <c r="W239" s="138"/>
      <c r="Y239" s="8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9:256" s="9" customFormat="1" ht="16.5">
      <c r="I240" s="134"/>
      <c r="J240" s="135"/>
      <c r="K240" s="134"/>
      <c r="L240" s="134"/>
      <c r="M240" s="134"/>
      <c r="P240" s="136"/>
      <c r="S240" s="138"/>
      <c r="T240" s="138"/>
      <c r="U240" s="138"/>
      <c r="V240" s="138"/>
      <c r="W240" s="138"/>
      <c r="Y240" s="8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9:256" s="9" customFormat="1" ht="16.5">
      <c r="I241" s="134"/>
      <c r="J241" s="135"/>
      <c r="K241" s="134"/>
      <c r="L241" s="134"/>
      <c r="M241" s="134"/>
      <c r="P241" s="136"/>
      <c r="S241" s="138"/>
      <c r="T241" s="138"/>
      <c r="U241" s="138"/>
      <c r="V241" s="138"/>
      <c r="W241" s="138"/>
      <c r="Y241" s="8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9:256" s="9" customFormat="1" ht="16.5">
      <c r="I242" s="134"/>
      <c r="J242" s="135"/>
      <c r="K242" s="134"/>
      <c r="L242" s="134"/>
      <c r="M242" s="134"/>
      <c r="P242" s="136"/>
      <c r="S242" s="138"/>
      <c r="T242" s="138"/>
      <c r="U242" s="138"/>
      <c r="V242" s="138"/>
      <c r="W242" s="138"/>
      <c r="Y242" s="8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9:256" s="9" customFormat="1" ht="16.5">
      <c r="I243" s="134"/>
      <c r="J243" s="135"/>
      <c r="K243" s="134"/>
      <c r="L243" s="134"/>
      <c r="M243" s="134"/>
      <c r="P243" s="136"/>
      <c r="S243" s="138"/>
      <c r="T243" s="138"/>
      <c r="U243" s="138"/>
      <c r="V243" s="138"/>
      <c r="W243" s="138"/>
      <c r="Y243" s="8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9:256" s="9" customFormat="1" ht="16.5">
      <c r="I244" s="134"/>
      <c r="J244" s="135"/>
      <c r="K244" s="134"/>
      <c r="L244" s="134"/>
      <c r="M244" s="134"/>
      <c r="P244" s="136"/>
      <c r="S244" s="138"/>
      <c r="T244" s="138"/>
      <c r="U244" s="138"/>
      <c r="V244" s="138"/>
      <c r="W244" s="138"/>
      <c r="Y244" s="8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9:256" s="9" customFormat="1" ht="16.5">
      <c r="I245" s="134"/>
      <c r="J245" s="135"/>
      <c r="K245" s="134"/>
      <c r="L245" s="134"/>
      <c r="M245" s="134"/>
      <c r="P245" s="136"/>
      <c r="S245" s="138"/>
      <c r="T245" s="138"/>
      <c r="U245" s="138"/>
      <c r="V245" s="138"/>
      <c r="W245" s="138"/>
      <c r="Y245" s="8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9:256" s="9" customFormat="1" ht="16.5">
      <c r="I246" s="134"/>
      <c r="J246" s="135"/>
      <c r="K246" s="134"/>
      <c r="L246" s="134"/>
      <c r="M246" s="134"/>
      <c r="P246" s="136"/>
      <c r="S246" s="138"/>
      <c r="T246" s="138"/>
      <c r="U246" s="138"/>
      <c r="V246" s="138"/>
      <c r="W246" s="138"/>
      <c r="Y246" s="8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9:256" s="9" customFormat="1" ht="16.5">
      <c r="I247" s="134"/>
      <c r="J247" s="135"/>
      <c r="K247" s="134"/>
      <c r="L247" s="134"/>
      <c r="M247" s="134"/>
      <c r="P247" s="136"/>
      <c r="S247" s="138"/>
      <c r="T247" s="138"/>
      <c r="U247" s="138"/>
      <c r="V247" s="138"/>
      <c r="W247" s="138"/>
      <c r="Y247" s="8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9:256" s="9" customFormat="1" ht="16.5">
      <c r="I248" s="134"/>
      <c r="J248" s="135"/>
      <c r="K248" s="134"/>
      <c r="L248" s="134"/>
      <c r="M248" s="134"/>
      <c r="P248" s="136"/>
      <c r="S248" s="138"/>
      <c r="T248" s="138"/>
      <c r="U248" s="138"/>
      <c r="V248" s="138"/>
      <c r="W248" s="138"/>
      <c r="Y248" s="8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9:256" s="9" customFormat="1" ht="16.5">
      <c r="I249" s="134"/>
      <c r="J249" s="135"/>
      <c r="K249" s="134"/>
      <c r="L249" s="134"/>
      <c r="M249" s="134"/>
      <c r="P249" s="136"/>
      <c r="S249" s="138"/>
      <c r="T249" s="138"/>
      <c r="U249" s="138"/>
      <c r="V249" s="138"/>
      <c r="W249" s="138"/>
      <c r="Y249" s="8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9:256" s="9" customFormat="1" ht="16.5">
      <c r="I250" s="134"/>
      <c r="J250" s="135"/>
      <c r="K250" s="134"/>
      <c r="L250" s="134"/>
      <c r="M250" s="134"/>
      <c r="P250" s="136"/>
      <c r="S250" s="138"/>
      <c r="T250" s="138"/>
      <c r="U250" s="138"/>
      <c r="V250" s="138"/>
      <c r="W250" s="138"/>
      <c r="Y250" s="8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9:256" s="9" customFormat="1" ht="16.5">
      <c r="I251" s="134"/>
      <c r="J251" s="135"/>
      <c r="K251" s="134"/>
      <c r="L251" s="134"/>
      <c r="M251" s="134"/>
      <c r="P251" s="136"/>
      <c r="S251" s="138"/>
      <c r="T251" s="138"/>
      <c r="U251" s="138"/>
      <c r="V251" s="138"/>
      <c r="W251" s="138"/>
      <c r="Y251" s="8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9:256" s="9" customFormat="1" ht="16.5">
      <c r="I252" s="134"/>
      <c r="J252" s="135"/>
      <c r="K252" s="134"/>
      <c r="L252" s="134"/>
      <c r="M252" s="134"/>
      <c r="P252" s="136"/>
      <c r="S252" s="138"/>
      <c r="T252" s="138"/>
      <c r="U252" s="138"/>
      <c r="V252" s="138"/>
      <c r="W252" s="138"/>
      <c r="Y252" s="8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9:256" s="9" customFormat="1" ht="16.5">
      <c r="I253" s="134"/>
      <c r="J253" s="135"/>
      <c r="K253" s="134"/>
      <c r="L253" s="134"/>
      <c r="M253" s="134"/>
      <c r="P253" s="136"/>
      <c r="S253" s="138"/>
      <c r="T253" s="138"/>
      <c r="U253" s="138"/>
      <c r="V253" s="138"/>
      <c r="W253" s="138"/>
      <c r="Y253" s="8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9:256" s="9" customFormat="1" ht="16.5">
      <c r="I254" s="134"/>
      <c r="J254" s="135"/>
      <c r="K254" s="134"/>
      <c r="L254" s="134"/>
      <c r="M254" s="134"/>
      <c r="P254" s="136"/>
      <c r="S254" s="138"/>
      <c r="T254" s="138"/>
      <c r="U254" s="138"/>
      <c r="V254" s="138"/>
      <c r="W254" s="138"/>
      <c r="Y254" s="8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9:256" s="9" customFormat="1" ht="16.5">
      <c r="I255" s="134"/>
      <c r="J255" s="135"/>
      <c r="K255" s="134"/>
      <c r="L255" s="134"/>
      <c r="M255" s="134"/>
      <c r="P255" s="136"/>
      <c r="S255" s="138"/>
      <c r="T255" s="138"/>
      <c r="U255" s="138"/>
      <c r="V255" s="138"/>
      <c r="W255" s="138"/>
      <c r="Y255" s="8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9:256" s="9" customFormat="1" ht="16.5">
      <c r="I256" s="134"/>
      <c r="J256" s="135"/>
      <c r="K256" s="134"/>
      <c r="L256" s="134"/>
      <c r="M256" s="134"/>
      <c r="P256" s="136"/>
      <c r="S256" s="138"/>
      <c r="T256" s="138"/>
      <c r="U256" s="138"/>
      <c r="V256" s="138"/>
      <c r="W256" s="138"/>
      <c r="Y256" s="8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9:256" s="9" customFormat="1" ht="16.5">
      <c r="I257" s="134"/>
      <c r="J257" s="135"/>
      <c r="K257" s="134"/>
      <c r="L257" s="134"/>
      <c r="M257" s="134"/>
      <c r="P257" s="136"/>
      <c r="S257" s="138"/>
      <c r="T257" s="138"/>
      <c r="U257" s="138"/>
      <c r="V257" s="138"/>
      <c r="W257" s="138"/>
      <c r="Y257" s="8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9:256" s="9" customFormat="1" ht="16.5">
      <c r="I258" s="134"/>
      <c r="J258" s="135"/>
      <c r="K258" s="134"/>
      <c r="L258" s="134"/>
      <c r="M258" s="134"/>
      <c r="P258" s="136"/>
      <c r="S258" s="138"/>
      <c r="T258" s="138"/>
      <c r="U258" s="138"/>
      <c r="V258" s="138"/>
      <c r="W258" s="138"/>
      <c r="Y258" s="8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9:256" s="9" customFormat="1" ht="16.5">
      <c r="I259" s="134"/>
      <c r="J259" s="135"/>
      <c r="K259" s="134"/>
      <c r="L259" s="134"/>
      <c r="M259" s="134"/>
      <c r="P259" s="136"/>
      <c r="S259" s="138"/>
      <c r="T259" s="138"/>
      <c r="U259" s="138"/>
      <c r="V259" s="138"/>
      <c r="W259" s="138"/>
      <c r="Y259" s="8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9:256" s="9" customFormat="1" ht="16.5">
      <c r="I260" s="134"/>
      <c r="J260" s="135"/>
      <c r="K260" s="134"/>
      <c r="L260" s="134"/>
      <c r="M260" s="134"/>
      <c r="P260" s="136"/>
      <c r="S260" s="138"/>
      <c r="T260" s="138"/>
      <c r="U260" s="138"/>
      <c r="V260" s="138"/>
      <c r="W260" s="138"/>
      <c r="Y260" s="8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9:256" s="9" customFormat="1" ht="16.5">
      <c r="I261" s="134"/>
      <c r="J261" s="135"/>
      <c r="K261" s="134"/>
      <c r="L261" s="134"/>
      <c r="M261" s="134"/>
      <c r="P261" s="136"/>
      <c r="S261" s="138"/>
      <c r="T261" s="138"/>
      <c r="U261" s="138"/>
      <c r="V261" s="138"/>
      <c r="W261" s="138"/>
      <c r="Y261" s="8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9:256" s="9" customFormat="1" ht="16.5">
      <c r="I262" s="134"/>
      <c r="J262" s="135"/>
      <c r="K262" s="134"/>
      <c r="L262" s="134"/>
      <c r="M262" s="134"/>
      <c r="P262" s="136"/>
      <c r="S262" s="138"/>
      <c r="T262" s="138"/>
      <c r="U262" s="138"/>
      <c r="V262" s="138"/>
      <c r="W262" s="138"/>
      <c r="Y262" s="8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9:256" s="9" customFormat="1" ht="16.5">
      <c r="I263" s="134"/>
      <c r="J263" s="135"/>
      <c r="K263" s="134"/>
      <c r="L263" s="134"/>
      <c r="M263" s="134"/>
      <c r="P263" s="136"/>
      <c r="S263" s="138"/>
      <c r="T263" s="138"/>
      <c r="U263" s="138"/>
      <c r="V263" s="138"/>
      <c r="W263" s="138"/>
      <c r="Y263" s="8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9:256" s="9" customFormat="1" ht="16.5">
      <c r="I264" s="134"/>
      <c r="J264" s="135"/>
      <c r="K264" s="134"/>
      <c r="L264" s="134"/>
      <c r="M264" s="134"/>
      <c r="P264" s="136"/>
      <c r="S264" s="138"/>
      <c r="T264" s="138"/>
      <c r="U264" s="138"/>
      <c r="V264" s="138"/>
      <c r="W264" s="138"/>
      <c r="Y264" s="8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9:256" s="9" customFormat="1" ht="16.5">
      <c r="I265" s="134"/>
      <c r="J265" s="135"/>
      <c r="K265" s="134"/>
      <c r="L265" s="134"/>
      <c r="M265" s="134"/>
      <c r="P265" s="136"/>
      <c r="S265" s="138"/>
      <c r="T265" s="138"/>
      <c r="U265" s="138"/>
      <c r="V265" s="138"/>
      <c r="W265" s="138"/>
      <c r="Y265" s="8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9:256" s="9" customFormat="1" ht="16.5">
      <c r="I266" s="134"/>
      <c r="J266" s="135"/>
      <c r="K266" s="134"/>
      <c r="L266" s="134"/>
      <c r="M266" s="134"/>
      <c r="P266" s="136"/>
      <c r="S266" s="138"/>
      <c r="T266" s="138"/>
      <c r="U266" s="138"/>
      <c r="V266" s="138"/>
      <c r="W266" s="138"/>
      <c r="Y266" s="8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9:256" s="9" customFormat="1" ht="16.5">
      <c r="I267" s="134"/>
      <c r="J267" s="135"/>
      <c r="K267" s="134"/>
      <c r="L267" s="134"/>
      <c r="M267" s="134"/>
      <c r="P267" s="136"/>
      <c r="S267" s="138"/>
      <c r="T267" s="138"/>
      <c r="U267" s="138"/>
      <c r="V267" s="138"/>
      <c r="W267" s="138"/>
      <c r="Y267" s="8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9:256" s="9" customFormat="1" ht="16.5">
      <c r="I268" s="134"/>
      <c r="J268" s="135"/>
      <c r="K268" s="134"/>
      <c r="L268" s="134"/>
      <c r="M268" s="134"/>
      <c r="P268" s="136"/>
      <c r="S268" s="138"/>
      <c r="T268" s="138"/>
      <c r="U268" s="138"/>
      <c r="V268" s="138"/>
      <c r="W268" s="138"/>
      <c r="Y268" s="8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9:256" s="9" customFormat="1" ht="16.5">
      <c r="I269" s="134"/>
      <c r="J269" s="135"/>
      <c r="K269" s="134"/>
      <c r="L269" s="134"/>
      <c r="M269" s="134"/>
      <c r="P269" s="136"/>
      <c r="S269" s="138"/>
      <c r="T269" s="138"/>
      <c r="U269" s="138"/>
      <c r="V269" s="138"/>
      <c r="W269" s="138"/>
      <c r="Y269" s="8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9:256" s="9" customFormat="1" ht="16.5">
      <c r="I270" s="134"/>
      <c r="J270" s="135"/>
      <c r="K270" s="134"/>
      <c r="L270" s="134"/>
      <c r="M270" s="134"/>
      <c r="P270" s="136"/>
      <c r="S270" s="138"/>
      <c r="T270" s="138"/>
      <c r="U270" s="138"/>
      <c r="V270" s="138"/>
      <c r="W270" s="138"/>
      <c r="Y270" s="8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9:256" s="9" customFormat="1" ht="16.5">
      <c r="I271" s="134"/>
      <c r="J271" s="135"/>
      <c r="K271" s="134"/>
      <c r="L271" s="134"/>
      <c r="M271" s="134"/>
      <c r="P271" s="136"/>
      <c r="S271" s="138"/>
      <c r="T271" s="138"/>
      <c r="U271" s="138"/>
      <c r="V271" s="138"/>
      <c r="W271" s="138"/>
      <c r="Y271" s="8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9:256" s="9" customFormat="1" ht="16.5">
      <c r="I272" s="134"/>
      <c r="J272" s="135"/>
      <c r="K272" s="134"/>
      <c r="L272" s="134"/>
      <c r="M272" s="134"/>
      <c r="P272" s="136"/>
      <c r="S272" s="138"/>
      <c r="T272" s="138"/>
      <c r="U272" s="138"/>
      <c r="V272" s="138"/>
      <c r="W272" s="138"/>
      <c r="Y272" s="8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9:256" s="9" customFormat="1" ht="16.5">
      <c r="I273" s="134"/>
      <c r="J273" s="135"/>
      <c r="K273" s="134"/>
      <c r="L273" s="134"/>
      <c r="M273" s="134"/>
      <c r="P273" s="136"/>
      <c r="S273" s="138"/>
      <c r="T273" s="138"/>
      <c r="U273" s="138"/>
      <c r="V273" s="138"/>
      <c r="W273" s="138"/>
      <c r="Y273" s="8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9:256" s="9" customFormat="1" ht="16.5">
      <c r="I274" s="134"/>
      <c r="J274" s="135"/>
      <c r="K274" s="134"/>
      <c r="L274" s="134"/>
      <c r="M274" s="134"/>
      <c r="P274" s="136"/>
      <c r="S274" s="138"/>
      <c r="T274" s="138"/>
      <c r="U274" s="138"/>
      <c r="V274" s="138"/>
      <c r="W274" s="138"/>
      <c r="Y274" s="8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9:256" s="9" customFormat="1" ht="16.5">
      <c r="I275" s="134"/>
      <c r="J275" s="135"/>
      <c r="K275" s="134"/>
      <c r="L275" s="134"/>
      <c r="M275" s="134"/>
      <c r="P275" s="136"/>
      <c r="S275" s="138"/>
      <c r="T275" s="138"/>
      <c r="U275" s="138"/>
      <c r="V275" s="138"/>
      <c r="W275" s="138"/>
      <c r="Y275" s="8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9:256" s="9" customFormat="1" ht="16.5">
      <c r="I276" s="134"/>
      <c r="J276" s="135"/>
      <c r="K276" s="134"/>
      <c r="L276" s="134"/>
      <c r="M276" s="134"/>
      <c r="P276" s="136"/>
      <c r="S276" s="138"/>
      <c r="T276" s="138"/>
      <c r="U276" s="138"/>
      <c r="V276" s="138"/>
      <c r="W276" s="138"/>
      <c r="Y276" s="8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9:256" s="9" customFormat="1" ht="16.5">
      <c r="I277" s="134"/>
      <c r="J277" s="135"/>
      <c r="K277" s="134"/>
      <c r="L277" s="134"/>
      <c r="M277" s="134"/>
      <c r="P277" s="136"/>
      <c r="S277" s="138"/>
      <c r="T277" s="138"/>
      <c r="U277" s="138"/>
      <c r="V277" s="138"/>
      <c r="W277" s="138"/>
      <c r="Y277" s="8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9:256" s="9" customFormat="1" ht="16.5">
      <c r="I278" s="134"/>
      <c r="J278" s="135"/>
      <c r="K278" s="134"/>
      <c r="L278" s="134"/>
      <c r="M278" s="134"/>
      <c r="P278" s="136"/>
      <c r="S278" s="138"/>
      <c r="T278" s="138"/>
      <c r="U278" s="138"/>
      <c r="V278" s="138"/>
      <c r="W278" s="138"/>
      <c r="Y278" s="8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9:256" s="9" customFormat="1" ht="16.5">
      <c r="I279" s="134"/>
      <c r="J279" s="135"/>
      <c r="K279" s="134"/>
      <c r="L279" s="134"/>
      <c r="M279" s="134"/>
      <c r="P279" s="136"/>
      <c r="S279" s="138"/>
      <c r="T279" s="138"/>
      <c r="U279" s="138"/>
      <c r="V279" s="138"/>
      <c r="W279" s="138"/>
      <c r="Y279" s="8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9:256" s="9" customFormat="1" ht="16.5">
      <c r="I280" s="134"/>
      <c r="J280" s="135"/>
      <c r="K280" s="134"/>
      <c r="L280" s="134"/>
      <c r="M280" s="134"/>
      <c r="P280" s="136"/>
      <c r="S280" s="138"/>
      <c r="T280" s="138"/>
      <c r="U280" s="138"/>
      <c r="V280" s="138"/>
      <c r="W280" s="138"/>
      <c r="Y280" s="8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9:256" s="9" customFormat="1" ht="16.5">
      <c r="I281" s="134"/>
      <c r="J281" s="135"/>
      <c r="K281" s="134"/>
      <c r="L281" s="134"/>
      <c r="M281" s="134"/>
      <c r="P281" s="136"/>
      <c r="S281" s="138"/>
      <c r="T281" s="138"/>
      <c r="U281" s="138"/>
      <c r="V281" s="138"/>
      <c r="W281" s="138"/>
      <c r="Y281" s="8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9:256" s="9" customFormat="1" ht="16.5">
      <c r="I282" s="134"/>
      <c r="J282" s="135"/>
      <c r="K282" s="134"/>
      <c r="L282" s="134"/>
      <c r="M282" s="134"/>
      <c r="P282" s="136"/>
      <c r="S282" s="138"/>
      <c r="T282" s="138"/>
      <c r="U282" s="138"/>
      <c r="V282" s="138"/>
      <c r="W282" s="138"/>
      <c r="Y282" s="8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9:256" s="9" customFormat="1" ht="16.5">
      <c r="I283" s="134"/>
      <c r="J283" s="135"/>
      <c r="K283" s="134"/>
      <c r="L283" s="134"/>
      <c r="M283" s="134"/>
      <c r="P283" s="136"/>
      <c r="S283" s="138"/>
      <c r="T283" s="138"/>
      <c r="U283" s="138"/>
      <c r="V283" s="138"/>
      <c r="W283" s="138"/>
      <c r="Y283" s="8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9:256" s="9" customFormat="1" ht="16.5">
      <c r="I284" s="134"/>
      <c r="J284" s="135"/>
      <c r="K284" s="134"/>
      <c r="L284" s="134"/>
      <c r="M284" s="134"/>
      <c r="P284" s="136"/>
      <c r="S284" s="138"/>
      <c r="T284" s="138"/>
      <c r="U284" s="138"/>
      <c r="V284" s="138"/>
      <c r="W284" s="138"/>
      <c r="Y284" s="8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9:256" s="9" customFormat="1" ht="16.5">
      <c r="I285" s="134"/>
      <c r="J285" s="135"/>
      <c r="K285" s="134"/>
      <c r="L285" s="134"/>
      <c r="M285" s="134"/>
      <c r="P285" s="136"/>
      <c r="S285" s="138"/>
      <c r="T285" s="138"/>
      <c r="U285" s="138"/>
      <c r="V285" s="138"/>
      <c r="W285" s="138"/>
      <c r="Y285" s="8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9:256" s="9" customFormat="1" ht="16.5">
      <c r="I286" s="134"/>
      <c r="J286" s="135"/>
      <c r="K286" s="134"/>
      <c r="L286" s="134"/>
      <c r="M286" s="134"/>
      <c r="P286" s="136"/>
      <c r="S286" s="138"/>
      <c r="T286" s="138"/>
      <c r="U286" s="138"/>
      <c r="V286" s="138"/>
      <c r="W286" s="138"/>
      <c r="Y286" s="8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9:256" s="9" customFormat="1" ht="16.5">
      <c r="I287" s="134"/>
      <c r="J287" s="135"/>
      <c r="K287" s="134"/>
      <c r="L287" s="134"/>
      <c r="M287" s="134"/>
      <c r="P287" s="136"/>
      <c r="S287" s="138"/>
      <c r="T287" s="138"/>
      <c r="U287" s="138"/>
      <c r="V287" s="138"/>
      <c r="W287" s="138"/>
      <c r="Y287" s="8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9:256" s="9" customFormat="1" ht="16.5">
      <c r="I288" s="134"/>
      <c r="J288" s="135"/>
      <c r="K288" s="134"/>
      <c r="L288" s="134"/>
      <c r="M288" s="134"/>
      <c r="P288" s="136"/>
      <c r="S288" s="138"/>
      <c r="T288" s="138"/>
      <c r="U288" s="138"/>
      <c r="V288" s="138"/>
      <c r="W288" s="138"/>
      <c r="Y288" s="8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9:256" s="9" customFormat="1" ht="16.5">
      <c r="I289" s="134"/>
      <c r="J289" s="135"/>
      <c r="K289" s="134"/>
      <c r="L289" s="134"/>
      <c r="M289" s="134"/>
      <c r="P289" s="136"/>
      <c r="S289" s="138"/>
      <c r="T289" s="138"/>
      <c r="U289" s="138"/>
      <c r="V289" s="138"/>
      <c r="W289" s="138"/>
      <c r="Y289" s="8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9:256" s="9" customFormat="1" ht="16.5">
      <c r="I290" s="134"/>
      <c r="J290" s="135"/>
      <c r="K290" s="134"/>
      <c r="L290" s="134"/>
      <c r="M290" s="134"/>
      <c r="P290" s="136"/>
      <c r="S290" s="138"/>
      <c r="T290" s="138"/>
      <c r="U290" s="138"/>
      <c r="V290" s="138"/>
      <c r="W290" s="138"/>
      <c r="Y290" s="8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9:256" s="9" customFormat="1" ht="16.5">
      <c r="I291" s="134"/>
      <c r="J291" s="135"/>
      <c r="K291" s="134"/>
      <c r="L291" s="134"/>
      <c r="M291" s="134"/>
      <c r="P291" s="136"/>
      <c r="S291" s="138"/>
      <c r="T291" s="138"/>
      <c r="U291" s="138"/>
      <c r="V291" s="138"/>
      <c r="W291" s="138"/>
      <c r="Y291" s="8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9:256" s="9" customFormat="1" ht="16.5">
      <c r="I292" s="134"/>
      <c r="J292" s="135"/>
      <c r="K292" s="134"/>
      <c r="L292" s="134"/>
      <c r="M292" s="134"/>
      <c r="P292" s="136"/>
      <c r="S292" s="138"/>
      <c r="T292" s="138"/>
      <c r="U292" s="138"/>
      <c r="V292" s="138"/>
      <c r="W292" s="138"/>
      <c r="Y292" s="8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9:256" s="9" customFormat="1" ht="16.5">
      <c r="I293" s="134"/>
      <c r="J293" s="135"/>
      <c r="K293" s="134"/>
      <c r="L293" s="134"/>
      <c r="M293" s="134"/>
      <c r="P293" s="136"/>
      <c r="S293" s="138"/>
      <c r="T293" s="138"/>
      <c r="U293" s="138"/>
      <c r="V293" s="138"/>
      <c r="W293" s="138"/>
      <c r="Y293" s="8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9:256" s="9" customFormat="1" ht="16.5">
      <c r="I294" s="134"/>
      <c r="J294" s="135"/>
      <c r="K294" s="134"/>
      <c r="L294" s="134"/>
      <c r="M294" s="134"/>
      <c r="P294" s="136"/>
      <c r="S294" s="138"/>
      <c r="T294" s="138"/>
      <c r="U294" s="138"/>
      <c r="V294" s="138"/>
      <c r="W294" s="138"/>
      <c r="Y294" s="8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9:256" s="9" customFormat="1" ht="16.5">
      <c r="I295" s="134"/>
      <c r="J295" s="135"/>
      <c r="K295" s="134"/>
      <c r="L295" s="134"/>
      <c r="M295" s="134"/>
      <c r="P295" s="136"/>
      <c r="S295" s="138"/>
      <c r="T295" s="138"/>
      <c r="U295" s="138"/>
      <c r="V295" s="138"/>
      <c r="W295" s="138"/>
      <c r="Y295" s="8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9:256" s="9" customFormat="1" ht="16.5">
      <c r="I296" s="134"/>
      <c r="J296" s="135"/>
      <c r="K296" s="134"/>
      <c r="L296" s="134"/>
      <c r="M296" s="134"/>
      <c r="P296" s="136"/>
      <c r="S296" s="138"/>
      <c r="T296" s="138"/>
      <c r="U296" s="138"/>
      <c r="V296" s="138"/>
      <c r="W296" s="138"/>
      <c r="Y296" s="8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9:256" s="9" customFormat="1" ht="16.5">
      <c r="I297" s="134"/>
      <c r="J297" s="135"/>
      <c r="K297" s="134"/>
      <c r="L297" s="134"/>
      <c r="M297" s="134"/>
      <c r="P297" s="136"/>
      <c r="S297" s="138"/>
      <c r="T297" s="138"/>
      <c r="U297" s="138"/>
      <c r="V297" s="138"/>
      <c r="W297" s="138"/>
      <c r="Y297" s="8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9:256" s="9" customFormat="1" ht="16.5">
      <c r="I298" s="134"/>
      <c r="J298" s="135"/>
      <c r="K298" s="134"/>
      <c r="L298" s="134"/>
      <c r="M298" s="134"/>
      <c r="P298" s="136"/>
      <c r="S298" s="138"/>
      <c r="T298" s="138"/>
      <c r="U298" s="138"/>
      <c r="V298" s="138"/>
      <c r="W298" s="138"/>
      <c r="Y298" s="8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9:256" s="9" customFormat="1" ht="16.5">
      <c r="I299" s="134"/>
      <c r="J299" s="135"/>
      <c r="K299" s="134"/>
      <c r="L299" s="134"/>
      <c r="M299" s="134"/>
      <c r="P299" s="136"/>
      <c r="S299" s="138"/>
      <c r="T299" s="138"/>
      <c r="U299" s="138"/>
      <c r="V299" s="138"/>
      <c r="W299" s="138"/>
      <c r="Y299" s="8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9:256" s="9" customFormat="1" ht="16.5">
      <c r="I300" s="134"/>
      <c r="J300" s="135"/>
      <c r="K300" s="134"/>
      <c r="L300" s="134"/>
      <c r="M300" s="134"/>
      <c r="P300" s="136"/>
      <c r="S300" s="138"/>
      <c r="T300" s="138"/>
      <c r="U300" s="138"/>
      <c r="V300" s="138"/>
      <c r="W300" s="138"/>
      <c r="Y300" s="8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9:256" s="9" customFormat="1" ht="16.5">
      <c r="I301" s="134"/>
      <c r="J301" s="135"/>
      <c r="K301" s="134"/>
      <c r="L301" s="134"/>
      <c r="M301" s="134"/>
      <c r="P301" s="136"/>
      <c r="S301" s="138"/>
      <c r="T301" s="138"/>
      <c r="U301" s="138"/>
      <c r="V301" s="138"/>
      <c r="W301" s="138"/>
      <c r="Y301" s="8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9:256" s="9" customFormat="1" ht="16.5">
      <c r="I302" s="134"/>
      <c r="J302" s="135"/>
      <c r="K302" s="134"/>
      <c r="L302" s="134"/>
      <c r="M302" s="134"/>
      <c r="P302" s="136"/>
      <c r="S302" s="138"/>
      <c r="T302" s="138"/>
      <c r="U302" s="138"/>
      <c r="V302" s="138"/>
      <c r="W302" s="138"/>
      <c r="Y302" s="8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9:256" s="9" customFormat="1" ht="16.5">
      <c r="I303" s="134"/>
      <c r="J303" s="135"/>
      <c r="K303" s="134"/>
      <c r="L303" s="134"/>
      <c r="M303" s="134"/>
      <c r="P303" s="136"/>
      <c r="S303" s="138"/>
      <c r="T303" s="138"/>
      <c r="U303" s="138"/>
      <c r="V303" s="138"/>
      <c r="W303" s="138"/>
      <c r="Y303" s="8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9:256" s="9" customFormat="1" ht="16.5">
      <c r="I304" s="134"/>
      <c r="J304" s="135"/>
      <c r="K304" s="134"/>
      <c r="L304" s="134"/>
      <c r="M304" s="134"/>
      <c r="P304" s="136"/>
      <c r="S304" s="138"/>
      <c r="T304" s="138"/>
      <c r="U304" s="138"/>
      <c r="V304" s="138"/>
      <c r="W304" s="138"/>
      <c r="Y304" s="8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9:256" s="9" customFormat="1" ht="16.5">
      <c r="I305" s="134"/>
      <c r="J305" s="135"/>
      <c r="K305" s="134"/>
      <c r="L305" s="134"/>
      <c r="M305" s="134"/>
      <c r="P305" s="136"/>
      <c r="S305" s="138"/>
      <c r="T305" s="138"/>
      <c r="U305" s="138"/>
      <c r="V305" s="138"/>
      <c r="W305" s="138"/>
      <c r="Y305" s="8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9:256" s="9" customFormat="1" ht="16.5">
      <c r="I306" s="134"/>
      <c r="J306" s="135"/>
      <c r="K306" s="134"/>
      <c r="L306" s="134"/>
      <c r="M306" s="134"/>
      <c r="P306" s="136"/>
      <c r="S306" s="138"/>
      <c r="T306" s="138"/>
      <c r="U306" s="138"/>
      <c r="V306" s="138"/>
      <c r="W306" s="138"/>
      <c r="Y306" s="8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9:256" s="9" customFormat="1" ht="16.5">
      <c r="I307" s="134"/>
      <c r="J307" s="135"/>
      <c r="K307" s="134"/>
      <c r="L307" s="134"/>
      <c r="M307" s="134"/>
      <c r="P307" s="136"/>
      <c r="S307" s="138"/>
      <c r="T307" s="138"/>
      <c r="U307" s="138"/>
      <c r="V307" s="138"/>
      <c r="W307" s="138"/>
      <c r="Y307" s="8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9:256" s="9" customFormat="1" ht="16.5">
      <c r="I308" s="134"/>
      <c r="J308" s="135"/>
      <c r="K308" s="134"/>
      <c r="L308" s="134"/>
      <c r="M308" s="134"/>
      <c r="P308" s="136"/>
      <c r="S308" s="138"/>
      <c r="T308" s="138"/>
      <c r="U308" s="138"/>
      <c r="V308" s="138"/>
      <c r="W308" s="138"/>
      <c r="Y308" s="8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9:256" s="9" customFormat="1" ht="16.5">
      <c r="I309" s="134"/>
      <c r="J309" s="135"/>
      <c r="K309" s="134"/>
      <c r="L309" s="134"/>
      <c r="M309" s="134"/>
      <c r="P309" s="136"/>
      <c r="S309" s="138"/>
      <c r="T309" s="138"/>
      <c r="U309" s="138"/>
      <c r="V309" s="138"/>
      <c r="W309" s="138"/>
      <c r="Y309" s="8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9:256" s="9" customFormat="1" ht="16.5">
      <c r="I310" s="134"/>
      <c r="J310" s="135"/>
      <c r="K310" s="134"/>
      <c r="L310" s="134"/>
      <c r="M310" s="134"/>
      <c r="P310" s="136"/>
      <c r="S310" s="138"/>
      <c r="T310" s="138"/>
      <c r="U310" s="138"/>
      <c r="V310" s="138"/>
      <c r="W310" s="138"/>
      <c r="Y310" s="8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9:256" s="9" customFormat="1" ht="16.5">
      <c r="I311" s="134"/>
      <c r="J311" s="135"/>
      <c r="K311" s="134"/>
      <c r="L311" s="134"/>
      <c r="M311" s="134"/>
      <c r="P311" s="136"/>
      <c r="S311" s="138"/>
      <c r="T311" s="138"/>
      <c r="U311" s="138"/>
      <c r="V311" s="138"/>
      <c r="W311" s="138"/>
      <c r="Y311" s="8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9:256" s="9" customFormat="1" ht="16.5">
      <c r="I312" s="134"/>
      <c r="J312" s="135"/>
      <c r="K312" s="134"/>
      <c r="L312" s="134"/>
      <c r="M312" s="134"/>
      <c r="P312" s="136"/>
      <c r="S312" s="138"/>
      <c r="T312" s="138"/>
      <c r="U312" s="138"/>
      <c r="V312" s="138"/>
      <c r="W312" s="138"/>
      <c r="Y312" s="8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9:256" s="9" customFormat="1" ht="16.5">
      <c r="I313" s="134"/>
      <c r="J313" s="135"/>
      <c r="K313" s="134"/>
      <c r="L313" s="134"/>
      <c r="M313" s="134"/>
      <c r="P313" s="136"/>
      <c r="S313" s="138"/>
      <c r="T313" s="138"/>
      <c r="U313" s="138"/>
      <c r="V313" s="138"/>
      <c r="W313" s="138"/>
      <c r="Y313" s="8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9:256" s="9" customFormat="1" ht="16.5">
      <c r="I314" s="134"/>
      <c r="J314" s="135"/>
      <c r="K314" s="134"/>
      <c r="L314" s="134"/>
      <c r="M314" s="134"/>
      <c r="P314" s="136"/>
      <c r="S314" s="138"/>
      <c r="T314" s="138"/>
      <c r="U314" s="138"/>
      <c r="V314" s="138"/>
      <c r="W314" s="138"/>
      <c r="Y314" s="8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9:256" s="9" customFormat="1" ht="16.5">
      <c r="I315" s="134"/>
      <c r="J315" s="135"/>
      <c r="K315" s="134"/>
      <c r="L315" s="134"/>
      <c r="M315" s="134"/>
      <c r="P315" s="136"/>
      <c r="S315" s="138"/>
      <c r="T315" s="138"/>
      <c r="U315" s="138"/>
      <c r="V315" s="138"/>
      <c r="W315" s="138"/>
      <c r="Y315" s="8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9:256" s="9" customFormat="1" ht="16.5">
      <c r="I316" s="134"/>
      <c r="J316" s="135"/>
      <c r="K316" s="134"/>
      <c r="L316" s="134"/>
      <c r="M316" s="134"/>
      <c r="P316" s="136"/>
      <c r="S316" s="138"/>
      <c r="T316" s="138"/>
      <c r="U316" s="138"/>
      <c r="V316" s="138"/>
      <c r="W316" s="138"/>
      <c r="Y316" s="8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9:256" s="9" customFormat="1" ht="16.5">
      <c r="I317" s="134"/>
      <c r="J317" s="135"/>
      <c r="K317" s="134"/>
      <c r="L317" s="134"/>
      <c r="M317" s="134"/>
      <c r="P317" s="136"/>
      <c r="S317" s="138"/>
      <c r="T317" s="138"/>
      <c r="U317" s="138"/>
      <c r="V317" s="138"/>
      <c r="W317" s="138"/>
      <c r="Y317" s="8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9:256" s="9" customFormat="1" ht="16.5">
      <c r="I318" s="134"/>
      <c r="J318" s="135"/>
      <c r="K318" s="134"/>
      <c r="L318" s="134"/>
      <c r="M318" s="134"/>
      <c r="P318" s="136"/>
      <c r="S318" s="138"/>
      <c r="T318" s="138"/>
      <c r="U318" s="138"/>
      <c r="V318" s="138"/>
      <c r="W318" s="138"/>
      <c r="Y318" s="8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9:256" s="9" customFormat="1" ht="16.5">
      <c r="I319" s="134"/>
      <c r="J319" s="135"/>
      <c r="K319" s="134"/>
      <c r="L319" s="134"/>
      <c r="M319" s="134"/>
      <c r="P319" s="136"/>
      <c r="S319" s="138"/>
      <c r="T319" s="138"/>
      <c r="U319" s="138"/>
      <c r="V319" s="138"/>
      <c r="W319" s="138"/>
      <c r="Y319" s="8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9:256" s="9" customFormat="1" ht="16.5">
      <c r="I320" s="134"/>
      <c r="J320" s="135"/>
      <c r="K320" s="134"/>
      <c r="L320" s="134"/>
      <c r="M320" s="134"/>
      <c r="P320" s="136"/>
      <c r="S320" s="138"/>
      <c r="T320" s="138"/>
      <c r="U320" s="138"/>
      <c r="V320" s="138"/>
      <c r="W320" s="138"/>
      <c r="Y320" s="8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9:256" s="9" customFormat="1" ht="16.5">
      <c r="I321" s="134"/>
      <c r="J321" s="135"/>
      <c r="K321" s="134"/>
      <c r="L321" s="134"/>
      <c r="M321" s="134"/>
      <c r="P321" s="136"/>
      <c r="S321" s="138"/>
      <c r="T321" s="138"/>
      <c r="U321" s="138"/>
      <c r="V321" s="138"/>
      <c r="W321" s="138"/>
      <c r="Y321" s="8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9:256" s="9" customFormat="1" ht="16.5">
      <c r="I322" s="134"/>
      <c r="J322" s="135"/>
      <c r="K322" s="134"/>
      <c r="L322" s="134"/>
      <c r="M322" s="134"/>
      <c r="P322" s="136"/>
      <c r="S322" s="138"/>
      <c r="T322" s="138"/>
      <c r="U322" s="138"/>
      <c r="V322" s="138"/>
      <c r="W322" s="138"/>
      <c r="Y322" s="8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9:256" s="9" customFormat="1" ht="16.5">
      <c r="I323" s="134"/>
      <c r="J323" s="135"/>
      <c r="K323" s="134"/>
      <c r="L323" s="134"/>
      <c r="M323" s="134"/>
      <c r="P323" s="136"/>
      <c r="S323" s="138"/>
      <c r="T323" s="138"/>
      <c r="U323" s="138"/>
      <c r="V323" s="138"/>
      <c r="W323" s="138"/>
      <c r="Y323" s="8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9:256" s="9" customFormat="1" ht="16.5">
      <c r="I324" s="134"/>
      <c r="J324" s="135"/>
      <c r="K324" s="134"/>
      <c r="L324" s="134"/>
      <c r="M324" s="134"/>
      <c r="P324" s="136"/>
      <c r="S324" s="138"/>
      <c r="T324" s="138"/>
      <c r="U324" s="138"/>
      <c r="V324" s="138"/>
      <c r="W324" s="138"/>
      <c r="Y324" s="8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9:256" s="9" customFormat="1" ht="16.5">
      <c r="I325" s="134"/>
      <c r="J325" s="135"/>
      <c r="K325" s="134"/>
      <c r="L325" s="134"/>
      <c r="M325" s="134"/>
      <c r="P325" s="136"/>
      <c r="S325" s="138"/>
      <c r="T325" s="138"/>
      <c r="U325" s="138"/>
      <c r="V325" s="138"/>
      <c r="W325" s="138"/>
      <c r="Y325" s="8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9:256" s="9" customFormat="1" ht="16.5">
      <c r="I326" s="134"/>
      <c r="J326" s="135"/>
      <c r="K326" s="134"/>
      <c r="L326" s="134"/>
      <c r="M326" s="134"/>
      <c r="P326" s="136"/>
      <c r="S326" s="138"/>
      <c r="T326" s="138"/>
      <c r="U326" s="138"/>
      <c r="V326" s="138"/>
      <c r="W326" s="138"/>
      <c r="Y326" s="8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9:256" s="9" customFormat="1" ht="16.5">
      <c r="I327" s="134"/>
      <c r="J327" s="135"/>
      <c r="K327" s="134"/>
      <c r="L327" s="134"/>
      <c r="M327" s="134"/>
      <c r="P327" s="136"/>
      <c r="S327" s="138"/>
      <c r="T327" s="138"/>
      <c r="U327" s="138"/>
      <c r="V327" s="138"/>
      <c r="W327" s="138"/>
      <c r="Y327" s="8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9:256" s="9" customFormat="1" ht="16.5">
      <c r="I328" s="134"/>
      <c r="J328" s="135"/>
      <c r="K328" s="134"/>
      <c r="L328" s="134"/>
      <c r="M328" s="134"/>
      <c r="P328" s="136"/>
      <c r="S328" s="138"/>
      <c r="T328" s="138"/>
      <c r="U328" s="138"/>
      <c r="V328" s="138"/>
      <c r="W328" s="138"/>
      <c r="Y328" s="8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9:256" s="9" customFormat="1" ht="16.5">
      <c r="I329" s="134"/>
      <c r="J329" s="135"/>
      <c r="K329" s="134"/>
      <c r="L329" s="134"/>
      <c r="M329" s="134"/>
      <c r="P329" s="136"/>
      <c r="S329" s="138"/>
      <c r="T329" s="138"/>
      <c r="U329" s="138"/>
      <c r="V329" s="138"/>
      <c r="W329" s="138"/>
      <c r="Y329" s="8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9:256" s="9" customFormat="1" ht="16.5">
      <c r="I330" s="134"/>
      <c r="J330" s="135"/>
      <c r="K330" s="134"/>
      <c r="L330" s="134"/>
      <c r="M330" s="134"/>
      <c r="P330" s="136"/>
      <c r="S330" s="138"/>
      <c r="T330" s="138"/>
      <c r="U330" s="138"/>
      <c r="V330" s="138"/>
      <c r="W330" s="138"/>
      <c r="Y330" s="8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9:256" s="9" customFormat="1" ht="16.5">
      <c r="I331" s="134"/>
      <c r="J331" s="135"/>
      <c r="K331" s="134"/>
      <c r="L331" s="134"/>
      <c r="M331" s="134"/>
      <c r="P331" s="136"/>
      <c r="S331" s="138"/>
      <c r="T331" s="138"/>
      <c r="U331" s="138"/>
      <c r="V331" s="138"/>
      <c r="W331" s="138"/>
      <c r="Y331" s="8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spans="9:256" s="9" customFormat="1" ht="16.5">
      <c r="I332" s="134"/>
      <c r="J332" s="135"/>
      <c r="K332" s="134"/>
      <c r="L332" s="134"/>
      <c r="M332" s="134"/>
      <c r="P332" s="136"/>
      <c r="S332" s="138"/>
      <c r="T332" s="138"/>
      <c r="U332" s="138"/>
      <c r="V332" s="138"/>
      <c r="W332" s="138"/>
      <c r="Y332" s="8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9:256" s="9" customFormat="1" ht="16.5">
      <c r="I333" s="134"/>
      <c r="J333" s="135"/>
      <c r="K333" s="134"/>
      <c r="L333" s="134"/>
      <c r="M333" s="134"/>
      <c r="P333" s="136"/>
      <c r="S333" s="138"/>
      <c r="T333" s="138"/>
      <c r="U333" s="138"/>
      <c r="V333" s="138"/>
      <c r="W333" s="138"/>
      <c r="Y333" s="8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9:256" s="9" customFormat="1" ht="16.5">
      <c r="I334" s="134"/>
      <c r="J334" s="135"/>
      <c r="K334" s="134"/>
      <c r="L334" s="134"/>
      <c r="M334" s="134"/>
      <c r="P334" s="136"/>
      <c r="S334" s="138"/>
      <c r="T334" s="138"/>
      <c r="U334" s="138"/>
      <c r="V334" s="138"/>
      <c r="W334" s="138"/>
      <c r="Y334" s="8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spans="9:256" s="9" customFormat="1" ht="16.5">
      <c r="I335" s="134"/>
      <c r="J335" s="135"/>
      <c r="K335" s="134"/>
      <c r="L335" s="134"/>
      <c r="M335" s="134"/>
      <c r="P335" s="136"/>
      <c r="S335" s="138"/>
      <c r="T335" s="138"/>
      <c r="U335" s="138"/>
      <c r="V335" s="138"/>
      <c r="W335" s="138"/>
      <c r="Y335" s="8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9:256" s="9" customFormat="1" ht="16.5">
      <c r="I336" s="134"/>
      <c r="J336" s="135"/>
      <c r="K336" s="134"/>
      <c r="L336" s="134"/>
      <c r="M336" s="134"/>
      <c r="P336" s="136"/>
      <c r="S336" s="138"/>
      <c r="T336" s="138"/>
      <c r="U336" s="138"/>
      <c r="V336" s="138"/>
      <c r="W336" s="138"/>
      <c r="Y336" s="8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9:256" s="9" customFormat="1" ht="16.5">
      <c r="I337" s="134"/>
      <c r="J337" s="135"/>
      <c r="K337" s="134"/>
      <c r="L337" s="134"/>
      <c r="M337" s="134"/>
      <c r="P337" s="136"/>
      <c r="S337" s="138"/>
      <c r="T337" s="138"/>
      <c r="U337" s="138"/>
      <c r="V337" s="138"/>
      <c r="W337" s="138"/>
      <c r="Y337" s="8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spans="9:256" s="9" customFormat="1" ht="16.5">
      <c r="I338" s="134"/>
      <c r="J338" s="135"/>
      <c r="K338" s="134"/>
      <c r="L338" s="134"/>
      <c r="M338" s="134"/>
      <c r="P338" s="136"/>
      <c r="S338" s="138"/>
      <c r="T338" s="138"/>
      <c r="U338" s="138"/>
      <c r="V338" s="138"/>
      <c r="W338" s="138"/>
      <c r="Y338" s="8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9:256" s="9" customFormat="1" ht="16.5">
      <c r="I339" s="134"/>
      <c r="J339" s="135"/>
      <c r="K339" s="134"/>
      <c r="L339" s="134"/>
      <c r="M339" s="134"/>
      <c r="P339" s="136"/>
      <c r="S339" s="138"/>
      <c r="T339" s="138"/>
      <c r="U339" s="138"/>
      <c r="V339" s="138"/>
      <c r="W339" s="138"/>
      <c r="Y339" s="8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9:256" s="9" customFormat="1" ht="16.5">
      <c r="I340" s="134"/>
      <c r="J340" s="135"/>
      <c r="K340" s="134"/>
      <c r="L340" s="134"/>
      <c r="M340" s="134"/>
      <c r="P340" s="136"/>
      <c r="S340" s="138"/>
      <c r="T340" s="138"/>
      <c r="U340" s="138"/>
      <c r="V340" s="138"/>
      <c r="W340" s="138"/>
      <c r="Y340" s="8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9:256" s="9" customFormat="1" ht="16.5">
      <c r="I341" s="134"/>
      <c r="J341" s="135"/>
      <c r="K341" s="134"/>
      <c r="L341" s="134"/>
      <c r="M341" s="134"/>
      <c r="P341" s="136"/>
      <c r="S341" s="138"/>
      <c r="T341" s="138"/>
      <c r="U341" s="138"/>
      <c r="V341" s="138"/>
      <c r="W341" s="138"/>
      <c r="Y341" s="8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9:256" s="9" customFormat="1" ht="16.5">
      <c r="I342" s="134"/>
      <c r="J342" s="135"/>
      <c r="K342" s="134"/>
      <c r="L342" s="134"/>
      <c r="M342" s="134"/>
      <c r="P342" s="136"/>
      <c r="S342" s="138"/>
      <c r="T342" s="138"/>
      <c r="U342" s="138"/>
      <c r="V342" s="138"/>
      <c r="W342" s="138"/>
      <c r="Y342" s="8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spans="9:256" s="9" customFormat="1" ht="16.5">
      <c r="I343" s="134"/>
      <c r="J343" s="135"/>
      <c r="K343" s="134"/>
      <c r="L343" s="134"/>
      <c r="M343" s="134"/>
      <c r="P343" s="136"/>
      <c r="S343" s="138"/>
      <c r="T343" s="138"/>
      <c r="U343" s="138"/>
      <c r="V343" s="138"/>
      <c r="W343" s="138"/>
      <c r="Y343" s="8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spans="9:256" s="9" customFormat="1" ht="16.5">
      <c r="I344" s="134"/>
      <c r="J344" s="135"/>
      <c r="K344" s="134"/>
      <c r="L344" s="134"/>
      <c r="M344" s="134"/>
      <c r="P344" s="136"/>
      <c r="S344" s="138"/>
      <c r="T344" s="138"/>
      <c r="U344" s="138"/>
      <c r="V344" s="138"/>
      <c r="W344" s="138"/>
      <c r="Y344" s="8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9:256" s="9" customFormat="1" ht="16.5">
      <c r="I345" s="134"/>
      <c r="J345" s="135"/>
      <c r="K345" s="134"/>
      <c r="L345" s="134"/>
      <c r="M345" s="134"/>
      <c r="P345" s="136"/>
      <c r="S345" s="138"/>
      <c r="T345" s="138"/>
      <c r="U345" s="138"/>
      <c r="V345" s="138"/>
      <c r="W345" s="138"/>
      <c r="Y345" s="8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9:256" s="9" customFormat="1" ht="16.5">
      <c r="I346" s="134"/>
      <c r="J346" s="135"/>
      <c r="K346" s="134"/>
      <c r="L346" s="134"/>
      <c r="M346" s="134"/>
      <c r="P346" s="136"/>
      <c r="S346" s="138"/>
      <c r="T346" s="138"/>
      <c r="U346" s="138"/>
      <c r="V346" s="138"/>
      <c r="W346" s="138"/>
      <c r="Y346" s="8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9:256" s="9" customFormat="1" ht="16.5">
      <c r="I347" s="134"/>
      <c r="J347" s="135"/>
      <c r="K347" s="134"/>
      <c r="L347" s="134"/>
      <c r="M347" s="134"/>
      <c r="P347" s="136"/>
      <c r="S347" s="138"/>
      <c r="T347" s="138"/>
      <c r="U347" s="138"/>
      <c r="V347" s="138"/>
      <c r="W347" s="138"/>
      <c r="Y347" s="8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9:256" s="9" customFormat="1" ht="16.5">
      <c r="I348" s="134"/>
      <c r="J348" s="135"/>
      <c r="K348" s="134"/>
      <c r="L348" s="134"/>
      <c r="M348" s="134"/>
      <c r="P348" s="136"/>
      <c r="S348" s="138"/>
      <c r="T348" s="138"/>
      <c r="U348" s="138"/>
      <c r="V348" s="138"/>
      <c r="W348" s="138"/>
      <c r="Y348" s="8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9:256" s="9" customFormat="1" ht="16.5">
      <c r="I349" s="134"/>
      <c r="J349" s="135"/>
      <c r="K349" s="134"/>
      <c r="L349" s="134"/>
      <c r="M349" s="134"/>
      <c r="P349" s="136"/>
      <c r="S349" s="138"/>
      <c r="T349" s="138"/>
      <c r="U349" s="138"/>
      <c r="V349" s="138"/>
      <c r="W349" s="138"/>
      <c r="Y349" s="8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9:256" s="9" customFormat="1" ht="16.5">
      <c r="I350" s="134"/>
      <c r="J350" s="135"/>
      <c r="K350" s="134"/>
      <c r="L350" s="134"/>
      <c r="M350" s="134"/>
      <c r="P350" s="136"/>
      <c r="S350" s="138"/>
      <c r="T350" s="138"/>
      <c r="U350" s="138"/>
      <c r="V350" s="138"/>
      <c r="W350" s="138"/>
      <c r="Y350" s="8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9:256" s="9" customFormat="1" ht="16.5">
      <c r="I351" s="134"/>
      <c r="J351" s="135"/>
      <c r="K351" s="134"/>
      <c r="L351" s="134"/>
      <c r="M351" s="134"/>
      <c r="P351" s="136"/>
      <c r="S351" s="138"/>
      <c r="T351" s="138"/>
      <c r="U351" s="138"/>
      <c r="V351" s="138"/>
      <c r="W351" s="138"/>
      <c r="Y351" s="8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9:256" s="9" customFormat="1" ht="16.5">
      <c r="I352" s="134"/>
      <c r="J352" s="135"/>
      <c r="K352" s="134"/>
      <c r="L352" s="134"/>
      <c r="M352" s="134"/>
      <c r="P352" s="136"/>
      <c r="S352" s="138"/>
      <c r="T352" s="138"/>
      <c r="U352" s="138"/>
      <c r="V352" s="138"/>
      <c r="W352" s="138"/>
      <c r="Y352" s="8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9:256" s="9" customFormat="1" ht="16.5">
      <c r="I353" s="134"/>
      <c r="J353" s="135"/>
      <c r="K353" s="134"/>
      <c r="L353" s="134"/>
      <c r="M353" s="134"/>
      <c r="P353" s="136"/>
      <c r="S353" s="138"/>
      <c r="T353" s="138"/>
      <c r="U353" s="138"/>
      <c r="V353" s="138"/>
      <c r="W353" s="138"/>
      <c r="Y353" s="8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9:256" s="9" customFormat="1" ht="16.5">
      <c r="I354" s="134"/>
      <c r="J354" s="135"/>
      <c r="K354" s="134"/>
      <c r="L354" s="134"/>
      <c r="M354" s="134"/>
      <c r="P354" s="136"/>
      <c r="S354" s="138"/>
      <c r="T354" s="138"/>
      <c r="U354" s="138"/>
      <c r="V354" s="138"/>
      <c r="W354" s="138"/>
      <c r="Y354" s="8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9:256" s="9" customFormat="1" ht="16.5">
      <c r="I355" s="134"/>
      <c r="J355" s="135"/>
      <c r="K355" s="134"/>
      <c r="L355" s="134"/>
      <c r="M355" s="134"/>
      <c r="P355" s="136"/>
      <c r="S355" s="138"/>
      <c r="T355" s="138"/>
      <c r="U355" s="138"/>
      <c r="V355" s="138"/>
      <c r="W355" s="138"/>
      <c r="Y355" s="8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9:256" s="9" customFormat="1" ht="16.5">
      <c r="I356" s="134"/>
      <c r="J356" s="135"/>
      <c r="K356" s="134"/>
      <c r="L356" s="134"/>
      <c r="M356" s="134"/>
      <c r="P356" s="136"/>
      <c r="S356" s="138"/>
      <c r="T356" s="138"/>
      <c r="U356" s="138"/>
      <c r="V356" s="138"/>
      <c r="W356" s="138"/>
      <c r="Y356" s="8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9:256" s="9" customFormat="1" ht="16.5">
      <c r="I357" s="134"/>
      <c r="J357" s="135"/>
      <c r="K357" s="134"/>
      <c r="L357" s="134"/>
      <c r="M357" s="134"/>
      <c r="P357" s="136"/>
      <c r="S357" s="138"/>
      <c r="T357" s="138"/>
      <c r="U357" s="138"/>
      <c r="V357" s="138"/>
      <c r="W357" s="138"/>
      <c r="Y357" s="8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9:256" s="9" customFormat="1" ht="16.5">
      <c r="I358" s="134"/>
      <c r="J358" s="135"/>
      <c r="K358" s="134"/>
      <c r="L358" s="134"/>
      <c r="M358" s="134"/>
      <c r="P358" s="136"/>
      <c r="S358" s="138"/>
      <c r="T358" s="138"/>
      <c r="U358" s="138"/>
      <c r="V358" s="138"/>
      <c r="W358" s="138"/>
      <c r="Y358" s="8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9:256" s="9" customFormat="1" ht="16.5">
      <c r="I359" s="134"/>
      <c r="J359" s="135"/>
      <c r="K359" s="134"/>
      <c r="L359" s="134"/>
      <c r="M359" s="134"/>
      <c r="P359" s="136"/>
      <c r="S359" s="138"/>
      <c r="T359" s="138"/>
      <c r="U359" s="138"/>
      <c r="V359" s="138"/>
      <c r="W359" s="138"/>
      <c r="Y359" s="8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9:256" s="9" customFormat="1" ht="16.5">
      <c r="I360" s="134"/>
      <c r="J360" s="135"/>
      <c r="K360" s="134"/>
      <c r="L360" s="134"/>
      <c r="M360" s="134"/>
      <c r="P360" s="136"/>
      <c r="S360" s="138"/>
      <c r="T360" s="138"/>
      <c r="U360" s="138"/>
      <c r="V360" s="138"/>
      <c r="W360" s="138"/>
      <c r="Y360" s="8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9:256" s="9" customFormat="1" ht="16.5">
      <c r="I361" s="134"/>
      <c r="J361" s="135"/>
      <c r="K361" s="134"/>
      <c r="L361" s="134"/>
      <c r="M361" s="134"/>
      <c r="P361" s="136"/>
      <c r="S361" s="138"/>
      <c r="T361" s="138"/>
      <c r="U361" s="138"/>
      <c r="V361" s="138"/>
      <c r="W361" s="138"/>
      <c r="Y361" s="8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9:256" s="9" customFormat="1" ht="16.5">
      <c r="I362" s="134"/>
      <c r="J362" s="135"/>
      <c r="K362" s="134"/>
      <c r="L362" s="134"/>
      <c r="M362" s="134"/>
      <c r="P362" s="136"/>
      <c r="S362" s="138"/>
      <c r="T362" s="138"/>
      <c r="U362" s="138"/>
      <c r="V362" s="138"/>
      <c r="W362" s="138"/>
      <c r="Y362" s="8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9:256" s="9" customFormat="1" ht="16.5">
      <c r="I363" s="134"/>
      <c r="J363" s="135"/>
      <c r="K363" s="134"/>
      <c r="L363" s="134"/>
      <c r="M363" s="134"/>
      <c r="P363" s="136"/>
      <c r="S363" s="138"/>
      <c r="T363" s="138"/>
      <c r="U363" s="138"/>
      <c r="V363" s="138"/>
      <c r="W363" s="138"/>
      <c r="Y363" s="8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9:256" s="9" customFormat="1" ht="16.5">
      <c r="I364" s="134"/>
      <c r="J364" s="135"/>
      <c r="K364" s="134"/>
      <c r="L364" s="134"/>
      <c r="M364" s="134"/>
      <c r="P364" s="136"/>
      <c r="S364" s="138"/>
      <c r="T364" s="138"/>
      <c r="U364" s="138"/>
      <c r="V364" s="138"/>
      <c r="W364" s="138"/>
      <c r="Y364" s="8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9:256" s="9" customFormat="1" ht="16.5">
      <c r="I365" s="134"/>
      <c r="J365" s="135"/>
      <c r="K365" s="134"/>
      <c r="L365" s="134"/>
      <c r="M365" s="134"/>
      <c r="P365" s="136"/>
      <c r="S365" s="138"/>
      <c r="T365" s="138"/>
      <c r="U365" s="138"/>
      <c r="V365" s="138"/>
      <c r="W365" s="138"/>
      <c r="Y365" s="8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9:256" s="9" customFormat="1" ht="16.5">
      <c r="I366" s="134"/>
      <c r="J366" s="135"/>
      <c r="K366" s="134"/>
      <c r="L366" s="134"/>
      <c r="M366" s="134"/>
      <c r="P366" s="136"/>
      <c r="S366" s="138"/>
      <c r="T366" s="138"/>
      <c r="U366" s="138"/>
      <c r="V366" s="138"/>
      <c r="W366" s="138"/>
      <c r="Y366" s="8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9:256" s="9" customFormat="1" ht="16.5">
      <c r="I367" s="134"/>
      <c r="J367" s="135"/>
      <c r="K367" s="134"/>
      <c r="L367" s="134"/>
      <c r="M367" s="134"/>
      <c r="P367" s="136"/>
      <c r="S367" s="138"/>
      <c r="T367" s="138"/>
      <c r="U367" s="138"/>
      <c r="V367" s="138"/>
      <c r="W367" s="138"/>
      <c r="Y367" s="8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9:256" s="9" customFormat="1" ht="16.5">
      <c r="I368" s="134"/>
      <c r="J368" s="135"/>
      <c r="K368" s="134"/>
      <c r="L368" s="134"/>
      <c r="M368" s="134"/>
      <c r="P368" s="136"/>
      <c r="S368" s="138"/>
      <c r="T368" s="138"/>
      <c r="U368" s="138"/>
      <c r="V368" s="138"/>
      <c r="W368" s="138"/>
      <c r="Y368" s="8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9:256" s="9" customFormat="1" ht="16.5">
      <c r="I369" s="134"/>
      <c r="J369" s="135"/>
      <c r="K369" s="134"/>
      <c r="L369" s="134"/>
      <c r="M369" s="134"/>
      <c r="P369" s="136"/>
      <c r="S369" s="138"/>
      <c r="T369" s="138"/>
      <c r="U369" s="138"/>
      <c r="V369" s="138"/>
      <c r="W369" s="138"/>
      <c r="Y369" s="8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9:256" s="9" customFormat="1" ht="16.5">
      <c r="I370" s="134"/>
      <c r="J370" s="135"/>
      <c r="K370" s="134"/>
      <c r="L370" s="134"/>
      <c r="M370" s="134"/>
      <c r="P370" s="136"/>
      <c r="S370" s="138"/>
      <c r="T370" s="138"/>
      <c r="U370" s="138"/>
      <c r="V370" s="138"/>
      <c r="W370" s="138"/>
      <c r="Y370" s="8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9:256" s="9" customFormat="1" ht="16.5">
      <c r="I371" s="134"/>
      <c r="J371" s="135"/>
      <c r="K371" s="134"/>
      <c r="L371" s="134"/>
      <c r="M371" s="134"/>
      <c r="P371" s="136"/>
      <c r="S371" s="138"/>
      <c r="T371" s="138"/>
      <c r="U371" s="138"/>
      <c r="V371" s="138"/>
      <c r="W371" s="138"/>
      <c r="Y371" s="8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9:256" s="9" customFormat="1" ht="16.5">
      <c r="I372" s="134"/>
      <c r="J372" s="135"/>
      <c r="K372" s="134"/>
      <c r="L372" s="134"/>
      <c r="M372" s="134"/>
      <c r="P372" s="136"/>
      <c r="S372" s="138"/>
      <c r="T372" s="138"/>
      <c r="U372" s="138"/>
      <c r="V372" s="138"/>
      <c r="W372" s="138"/>
      <c r="Y372" s="8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9:256" s="9" customFormat="1" ht="16.5">
      <c r="I373" s="134"/>
      <c r="J373" s="135"/>
      <c r="K373" s="134"/>
      <c r="L373" s="134"/>
      <c r="M373" s="134"/>
      <c r="P373" s="136"/>
      <c r="S373" s="138"/>
      <c r="T373" s="138"/>
      <c r="U373" s="138"/>
      <c r="V373" s="138"/>
      <c r="W373" s="138"/>
      <c r="Y373" s="8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9:256" s="9" customFormat="1" ht="16.5">
      <c r="I374" s="134"/>
      <c r="J374" s="135"/>
      <c r="K374" s="134"/>
      <c r="L374" s="134"/>
      <c r="M374" s="134"/>
      <c r="P374" s="136"/>
      <c r="S374" s="138"/>
      <c r="T374" s="138"/>
      <c r="U374" s="138"/>
      <c r="V374" s="138"/>
      <c r="W374" s="138"/>
      <c r="Y374" s="8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9:256" s="9" customFormat="1" ht="16.5">
      <c r="I375" s="134"/>
      <c r="J375" s="135"/>
      <c r="K375" s="134"/>
      <c r="L375" s="134"/>
      <c r="M375" s="134"/>
      <c r="P375" s="136"/>
      <c r="S375" s="138"/>
      <c r="T375" s="138"/>
      <c r="U375" s="138"/>
      <c r="V375" s="138"/>
      <c r="W375" s="138"/>
      <c r="Y375" s="8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9:256" s="9" customFormat="1" ht="16.5">
      <c r="I376" s="134"/>
      <c r="J376" s="135"/>
      <c r="K376" s="134"/>
      <c r="L376" s="134"/>
      <c r="M376" s="134"/>
      <c r="P376" s="136"/>
      <c r="S376" s="138"/>
      <c r="T376" s="138"/>
      <c r="U376" s="138"/>
      <c r="V376" s="138"/>
      <c r="W376" s="138"/>
      <c r="Y376" s="8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9:256" s="9" customFormat="1" ht="16.5">
      <c r="I377" s="134"/>
      <c r="J377" s="135"/>
      <c r="K377" s="134"/>
      <c r="L377" s="134"/>
      <c r="M377" s="134"/>
      <c r="P377" s="136"/>
      <c r="S377" s="138"/>
      <c r="T377" s="138"/>
      <c r="U377" s="138"/>
      <c r="V377" s="138"/>
      <c r="W377" s="138"/>
      <c r="Y377" s="8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9:256" s="9" customFormat="1" ht="16.5">
      <c r="I378" s="134"/>
      <c r="J378" s="135"/>
      <c r="K378" s="134"/>
      <c r="L378" s="134"/>
      <c r="M378" s="134"/>
      <c r="P378" s="136"/>
      <c r="S378" s="138"/>
      <c r="T378" s="138"/>
      <c r="U378" s="138"/>
      <c r="V378" s="138"/>
      <c r="W378" s="138"/>
      <c r="Y378" s="8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9:256" s="9" customFormat="1" ht="16.5">
      <c r="I379" s="134"/>
      <c r="J379" s="135"/>
      <c r="K379" s="134"/>
      <c r="L379" s="134"/>
      <c r="M379" s="134"/>
      <c r="P379" s="136"/>
      <c r="S379" s="138"/>
      <c r="T379" s="138"/>
      <c r="U379" s="138"/>
      <c r="V379" s="138"/>
      <c r="W379" s="138"/>
      <c r="Y379" s="8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9:256" s="9" customFormat="1" ht="16.5">
      <c r="I380" s="134"/>
      <c r="J380" s="135"/>
      <c r="K380" s="134"/>
      <c r="L380" s="134"/>
      <c r="M380" s="134"/>
      <c r="P380" s="136"/>
      <c r="S380" s="138"/>
      <c r="T380" s="138"/>
      <c r="U380" s="138"/>
      <c r="V380" s="138"/>
      <c r="W380" s="138"/>
      <c r="Y380" s="8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9:256" s="9" customFormat="1" ht="16.5">
      <c r="I381" s="134"/>
      <c r="J381" s="135"/>
      <c r="K381" s="134"/>
      <c r="L381" s="134"/>
      <c r="M381" s="134"/>
      <c r="P381" s="136"/>
      <c r="S381" s="138"/>
      <c r="T381" s="138"/>
      <c r="U381" s="138"/>
      <c r="V381" s="138"/>
      <c r="W381" s="138"/>
      <c r="Y381" s="8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9:256" s="9" customFormat="1" ht="16.5">
      <c r="I382" s="134"/>
      <c r="J382" s="135"/>
      <c r="K382" s="134"/>
      <c r="L382" s="134"/>
      <c r="M382" s="134"/>
      <c r="P382" s="136"/>
      <c r="S382" s="138"/>
      <c r="T382" s="138"/>
      <c r="U382" s="138"/>
      <c r="V382" s="138"/>
      <c r="W382" s="138"/>
      <c r="Y382" s="8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9:256" s="9" customFormat="1" ht="16.5">
      <c r="I383" s="134"/>
      <c r="J383" s="135"/>
      <c r="K383" s="134"/>
      <c r="L383" s="134"/>
      <c r="M383" s="134"/>
      <c r="P383" s="136"/>
      <c r="S383" s="138"/>
      <c r="T383" s="138"/>
      <c r="U383" s="138"/>
      <c r="V383" s="138"/>
      <c r="W383" s="138"/>
      <c r="Y383" s="8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9:256" s="9" customFormat="1" ht="16.5">
      <c r="I384" s="134"/>
      <c r="J384" s="135"/>
      <c r="K384" s="134"/>
      <c r="L384" s="134"/>
      <c r="M384" s="134"/>
      <c r="P384" s="136"/>
      <c r="S384" s="138"/>
      <c r="T384" s="138"/>
      <c r="U384" s="138"/>
      <c r="V384" s="138"/>
      <c r="W384" s="138"/>
      <c r="Y384" s="8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9:256" s="9" customFormat="1" ht="16.5">
      <c r="I385" s="134"/>
      <c r="J385" s="135"/>
      <c r="K385" s="134"/>
      <c r="L385" s="134"/>
      <c r="M385" s="134"/>
      <c r="P385" s="136"/>
      <c r="S385" s="138"/>
      <c r="T385" s="138"/>
      <c r="U385" s="138"/>
      <c r="V385" s="138"/>
      <c r="W385" s="138"/>
      <c r="Y385" s="8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9:256" s="9" customFormat="1" ht="16.5">
      <c r="I386" s="134"/>
      <c r="J386" s="135"/>
      <c r="K386" s="134"/>
      <c r="L386" s="134"/>
      <c r="M386" s="134"/>
      <c r="P386" s="136"/>
      <c r="S386" s="138"/>
      <c r="T386" s="138"/>
      <c r="U386" s="138"/>
      <c r="V386" s="138"/>
      <c r="W386" s="138"/>
      <c r="Y386" s="8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9:256" s="9" customFormat="1" ht="16.5">
      <c r="I387" s="134"/>
      <c r="J387" s="135"/>
      <c r="K387" s="134"/>
      <c r="L387" s="134"/>
      <c r="M387" s="134"/>
      <c r="P387" s="136"/>
      <c r="S387" s="138"/>
      <c r="T387" s="138"/>
      <c r="U387" s="138"/>
      <c r="V387" s="138"/>
      <c r="W387" s="138"/>
      <c r="Y387" s="8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9:256" s="9" customFormat="1" ht="16.5">
      <c r="I388" s="134"/>
      <c r="J388" s="135"/>
      <c r="K388" s="134"/>
      <c r="L388" s="134"/>
      <c r="M388" s="134"/>
      <c r="P388" s="136"/>
      <c r="S388" s="138"/>
      <c r="T388" s="138"/>
      <c r="U388" s="138"/>
      <c r="V388" s="138"/>
      <c r="W388" s="138"/>
      <c r="Y388" s="8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9:256" s="9" customFormat="1" ht="16.5">
      <c r="I389" s="134"/>
      <c r="J389" s="135"/>
      <c r="K389" s="134"/>
      <c r="L389" s="134"/>
      <c r="M389" s="134"/>
      <c r="P389" s="136"/>
      <c r="S389" s="138"/>
      <c r="T389" s="138"/>
      <c r="U389" s="138"/>
      <c r="V389" s="138"/>
      <c r="W389" s="138"/>
      <c r="Y389" s="8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9:256" s="9" customFormat="1" ht="16.5">
      <c r="I390" s="134"/>
      <c r="J390" s="135"/>
      <c r="K390" s="134"/>
      <c r="L390" s="134"/>
      <c r="M390" s="134"/>
      <c r="P390" s="136"/>
      <c r="S390" s="138"/>
      <c r="T390" s="138"/>
      <c r="U390" s="138"/>
      <c r="V390" s="138"/>
      <c r="W390" s="138"/>
      <c r="Y390" s="8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9:256" s="9" customFormat="1" ht="16.5">
      <c r="I391" s="134"/>
      <c r="J391" s="135"/>
      <c r="K391" s="134"/>
      <c r="L391" s="134"/>
      <c r="M391" s="134"/>
      <c r="P391" s="136"/>
      <c r="S391" s="138"/>
      <c r="T391" s="138"/>
      <c r="U391" s="138"/>
      <c r="V391" s="138"/>
      <c r="W391" s="138"/>
      <c r="Y391" s="8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9:256" s="9" customFormat="1" ht="16.5">
      <c r="I392" s="134"/>
      <c r="J392" s="135"/>
      <c r="K392" s="134"/>
      <c r="L392" s="134"/>
      <c r="M392" s="134"/>
      <c r="P392" s="136"/>
      <c r="S392" s="138"/>
      <c r="T392" s="138"/>
      <c r="U392" s="138"/>
      <c r="V392" s="138"/>
      <c r="W392" s="138"/>
      <c r="Y392" s="8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9:256" s="9" customFormat="1" ht="16.5">
      <c r="I393" s="134"/>
      <c r="J393" s="135"/>
      <c r="K393" s="134"/>
      <c r="L393" s="134"/>
      <c r="M393" s="134"/>
      <c r="P393" s="136"/>
      <c r="S393" s="138"/>
      <c r="T393" s="138"/>
      <c r="U393" s="138"/>
      <c r="V393" s="138"/>
      <c r="W393" s="138"/>
      <c r="Y393" s="8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9:256" s="9" customFormat="1" ht="16.5">
      <c r="I394" s="134"/>
      <c r="J394" s="135"/>
      <c r="K394" s="134"/>
      <c r="L394" s="134"/>
      <c r="M394" s="134"/>
      <c r="P394" s="136"/>
      <c r="S394" s="138"/>
      <c r="T394" s="138"/>
      <c r="U394" s="138"/>
      <c r="V394" s="138"/>
      <c r="W394" s="138"/>
      <c r="Y394" s="8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9:256" s="9" customFormat="1" ht="16.5">
      <c r="I395" s="134"/>
      <c r="J395" s="135"/>
      <c r="K395" s="134"/>
      <c r="L395" s="134"/>
      <c r="M395" s="134"/>
      <c r="P395" s="136"/>
      <c r="S395" s="138"/>
      <c r="T395" s="138"/>
      <c r="U395" s="138"/>
      <c r="V395" s="138"/>
      <c r="W395" s="138"/>
      <c r="Y395" s="8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9:256" s="9" customFormat="1" ht="16.5">
      <c r="I396" s="134"/>
      <c r="J396" s="135"/>
      <c r="K396" s="134"/>
      <c r="L396" s="134"/>
      <c r="M396" s="134"/>
      <c r="P396" s="136"/>
      <c r="S396" s="138"/>
      <c r="T396" s="138"/>
      <c r="U396" s="138"/>
      <c r="V396" s="138"/>
      <c r="W396" s="138"/>
      <c r="Y396" s="8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9:256" s="9" customFormat="1" ht="16.5">
      <c r="I397" s="134"/>
      <c r="J397" s="135"/>
      <c r="K397" s="134"/>
      <c r="L397" s="134"/>
      <c r="M397" s="134"/>
      <c r="P397" s="136"/>
      <c r="S397" s="138"/>
      <c r="T397" s="138"/>
      <c r="U397" s="138"/>
      <c r="V397" s="138"/>
      <c r="W397" s="138"/>
      <c r="Y397" s="8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9:256" s="9" customFormat="1" ht="16.5">
      <c r="I398" s="134"/>
      <c r="J398" s="135"/>
      <c r="K398" s="134"/>
      <c r="L398" s="134"/>
      <c r="M398" s="134"/>
      <c r="P398" s="136"/>
      <c r="S398" s="138"/>
      <c r="T398" s="138"/>
      <c r="U398" s="138"/>
      <c r="V398" s="138"/>
      <c r="W398" s="138"/>
      <c r="Y398" s="8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9:256" s="9" customFormat="1" ht="16.5">
      <c r="I399" s="134"/>
      <c r="J399" s="135"/>
      <c r="K399" s="134"/>
      <c r="L399" s="134"/>
      <c r="M399" s="134"/>
      <c r="P399" s="136"/>
      <c r="S399" s="138"/>
      <c r="T399" s="138"/>
      <c r="U399" s="138"/>
      <c r="V399" s="138"/>
      <c r="W399" s="138"/>
      <c r="Y399" s="8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9:256" s="9" customFormat="1" ht="16.5">
      <c r="I400" s="134"/>
      <c r="J400" s="135"/>
      <c r="K400" s="134"/>
      <c r="L400" s="134"/>
      <c r="M400" s="134"/>
      <c r="P400" s="136"/>
      <c r="S400" s="138"/>
      <c r="T400" s="138"/>
      <c r="U400" s="138"/>
      <c r="V400" s="138"/>
      <c r="W400" s="138"/>
      <c r="Y400" s="8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9:256" s="9" customFormat="1" ht="16.5">
      <c r="I401" s="134"/>
      <c r="J401" s="135"/>
      <c r="K401" s="134"/>
      <c r="L401" s="134"/>
      <c r="M401" s="134"/>
      <c r="P401" s="136"/>
      <c r="S401" s="138"/>
      <c r="T401" s="138"/>
      <c r="U401" s="138"/>
      <c r="V401" s="138"/>
      <c r="W401" s="138"/>
      <c r="Y401" s="8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9:256" s="9" customFormat="1" ht="16.5">
      <c r="I402" s="134"/>
      <c r="J402" s="135"/>
      <c r="K402" s="134"/>
      <c r="L402" s="134"/>
      <c r="M402" s="134"/>
      <c r="P402" s="136"/>
      <c r="S402" s="138"/>
      <c r="T402" s="138"/>
      <c r="U402" s="138"/>
      <c r="V402" s="138"/>
      <c r="W402" s="138"/>
      <c r="Y402" s="8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3" spans="9:256" s="9" customFormat="1" ht="16.5">
      <c r="I403" s="134"/>
      <c r="J403" s="135"/>
      <c r="K403" s="134"/>
      <c r="L403" s="134"/>
      <c r="M403" s="134"/>
      <c r="P403" s="136"/>
      <c r="S403" s="138"/>
      <c r="T403" s="138"/>
      <c r="U403" s="138"/>
      <c r="V403" s="138"/>
      <c r="W403" s="138"/>
      <c r="Y403" s="8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</row>
    <row r="404" spans="9:256" s="9" customFormat="1" ht="16.5">
      <c r="I404" s="134"/>
      <c r="J404" s="135"/>
      <c r="K404" s="134"/>
      <c r="L404" s="134"/>
      <c r="M404" s="134"/>
      <c r="P404" s="136"/>
      <c r="S404" s="138"/>
      <c r="T404" s="138"/>
      <c r="U404" s="138"/>
      <c r="V404" s="138"/>
      <c r="W404" s="138"/>
      <c r="Y404" s="8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</row>
    <row r="405" spans="9:256" s="9" customFormat="1" ht="16.5">
      <c r="I405" s="134"/>
      <c r="J405" s="135"/>
      <c r="K405" s="134"/>
      <c r="L405" s="134"/>
      <c r="M405" s="134"/>
      <c r="P405" s="136"/>
      <c r="S405" s="138"/>
      <c r="T405" s="138"/>
      <c r="U405" s="138"/>
      <c r="V405" s="138"/>
      <c r="W405" s="138"/>
      <c r="Y405" s="8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</row>
    <row r="406" spans="9:256" s="9" customFormat="1" ht="16.5">
      <c r="I406" s="134"/>
      <c r="J406" s="135"/>
      <c r="K406" s="134"/>
      <c r="L406" s="134"/>
      <c r="M406" s="134"/>
      <c r="P406" s="136"/>
      <c r="S406" s="138"/>
      <c r="T406" s="138"/>
      <c r="U406" s="138"/>
      <c r="V406" s="138"/>
      <c r="W406" s="138"/>
      <c r="Y406" s="8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</row>
    <row r="407" spans="9:256" s="9" customFormat="1" ht="16.5">
      <c r="I407" s="134"/>
      <c r="J407" s="135"/>
      <c r="K407" s="134"/>
      <c r="L407" s="134"/>
      <c r="M407" s="134"/>
      <c r="P407" s="136"/>
      <c r="S407" s="138"/>
      <c r="T407" s="138"/>
      <c r="U407" s="138"/>
      <c r="V407" s="138"/>
      <c r="W407" s="138"/>
      <c r="Y407" s="8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</row>
    <row r="408" spans="9:256" s="9" customFormat="1" ht="16.5">
      <c r="I408" s="134"/>
      <c r="J408" s="135"/>
      <c r="K408" s="134"/>
      <c r="L408" s="134"/>
      <c r="M408" s="134"/>
      <c r="P408" s="136"/>
      <c r="S408" s="138"/>
      <c r="T408" s="138"/>
      <c r="U408" s="138"/>
      <c r="V408" s="138"/>
      <c r="W408" s="138"/>
      <c r="Y408" s="8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</row>
    <row r="409" spans="9:256" s="9" customFormat="1" ht="16.5">
      <c r="I409" s="134"/>
      <c r="J409" s="135"/>
      <c r="K409" s="134"/>
      <c r="L409" s="134"/>
      <c r="M409" s="134"/>
      <c r="P409" s="136"/>
      <c r="S409" s="138"/>
      <c r="T409" s="138"/>
      <c r="U409" s="138"/>
      <c r="V409" s="138"/>
      <c r="W409" s="138"/>
      <c r="Y409" s="8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</row>
    <row r="410" spans="9:256" s="9" customFormat="1" ht="16.5">
      <c r="I410" s="134"/>
      <c r="J410" s="135"/>
      <c r="K410" s="134"/>
      <c r="L410" s="134"/>
      <c r="M410" s="134"/>
      <c r="P410" s="136"/>
      <c r="S410" s="138"/>
      <c r="T410" s="138"/>
      <c r="U410" s="138"/>
      <c r="V410" s="138"/>
      <c r="W410" s="138"/>
      <c r="Y410" s="8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</row>
    <row r="411" spans="9:256" s="9" customFormat="1" ht="16.5">
      <c r="I411" s="134"/>
      <c r="J411" s="135"/>
      <c r="K411" s="134"/>
      <c r="L411" s="134"/>
      <c r="M411" s="134"/>
      <c r="P411" s="136"/>
      <c r="S411" s="138"/>
      <c r="T411" s="138"/>
      <c r="U411" s="138"/>
      <c r="V411" s="138"/>
      <c r="W411" s="138"/>
      <c r="Y411" s="8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</row>
    <row r="412" spans="9:256" s="9" customFormat="1" ht="16.5">
      <c r="I412" s="134"/>
      <c r="J412" s="135"/>
      <c r="K412" s="134"/>
      <c r="L412" s="134"/>
      <c r="M412" s="134"/>
      <c r="P412" s="136"/>
      <c r="S412" s="138"/>
      <c r="T412" s="138"/>
      <c r="U412" s="138"/>
      <c r="V412" s="138"/>
      <c r="W412" s="138"/>
      <c r="Y412" s="8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</row>
    <row r="413" spans="9:256" s="9" customFormat="1" ht="16.5">
      <c r="I413" s="134"/>
      <c r="J413" s="135"/>
      <c r="K413" s="134"/>
      <c r="L413" s="134"/>
      <c r="M413" s="134"/>
      <c r="P413" s="136"/>
      <c r="S413" s="138"/>
      <c r="T413" s="138"/>
      <c r="U413" s="138"/>
      <c r="V413" s="138"/>
      <c r="W413" s="138"/>
      <c r="Y413" s="8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</row>
    <row r="414" spans="9:256" s="9" customFormat="1" ht="16.5">
      <c r="I414" s="134"/>
      <c r="J414" s="135"/>
      <c r="K414" s="134"/>
      <c r="L414" s="134"/>
      <c r="M414" s="134"/>
      <c r="P414" s="136"/>
      <c r="S414" s="138"/>
      <c r="T414" s="138"/>
      <c r="U414" s="138"/>
      <c r="V414" s="138"/>
      <c r="W414" s="138"/>
      <c r="Y414" s="8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</row>
    <row r="415" spans="9:256" s="9" customFormat="1" ht="16.5">
      <c r="I415" s="134"/>
      <c r="J415" s="135"/>
      <c r="K415" s="134"/>
      <c r="L415" s="134"/>
      <c r="M415" s="134"/>
      <c r="P415" s="136"/>
      <c r="S415" s="138"/>
      <c r="T415" s="138"/>
      <c r="U415" s="138"/>
      <c r="V415" s="138"/>
      <c r="W415" s="138"/>
      <c r="Y415" s="8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</row>
    <row r="416" spans="9:256" s="9" customFormat="1" ht="16.5">
      <c r="I416" s="134"/>
      <c r="J416" s="135"/>
      <c r="K416" s="134"/>
      <c r="L416" s="134"/>
      <c r="M416" s="134"/>
      <c r="P416" s="136"/>
      <c r="S416" s="138"/>
      <c r="T416" s="138"/>
      <c r="U416" s="138"/>
      <c r="V416" s="138"/>
      <c r="W416" s="138"/>
      <c r="Y416" s="8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</row>
    <row r="417" spans="9:256" s="9" customFormat="1" ht="16.5">
      <c r="I417" s="134"/>
      <c r="J417" s="135"/>
      <c r="K417" s="134"/>
      <c r="L417" s="134"/>
      <c r="M417" s="134"/>
      <c r="P417" s="136"/>
      <c r="S417" s="138"/>
      <c r="T417" s="138"/>
      <c r="U417" s="138"/>
      <c r="V417" s="138"/>
      <c r="W417" s="138"/>
      <c r="Y417" s="8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</row>
    <row r="418" spans="9:256" s="9" customFormat="1" ht="16.5">
      <c r="I418" s="134"/>
      <c r="J418" s="135"/>
      <c r="K418" s="134"/>
      <c r="L418" s="134"/>
      <c r="M418" s="134"/>
      <c r="P418" s="136"/>
      <c r="S418" s="138"/>
      <c r="T418" s="138"/>
      <c r="U418" s="138"/>
      <c r="V418" s="138"/>
      <c r="W418" s="138"/>
      <c r="Y418" s="8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</row>
    <row r="419" spans="9:256" s="9" customFormat="1" ht="16.5">
      <c r="I419" s="134"/>
      <c r="J419" s="135"/>
      <c r="K419" s="134"/>
      <c r="L419" s="134"/>
      <c r="M419" s="134"/>
      <c r="P419" s="136"/>
      <c r="S419" s="138"/>
      <c r="T419" s="138"/>
      <c r="U419" s="138"/>
      <c r="V419" s="138"/>
      <c r="W419" s="138"/>
      <c r="Y419" s="8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9:256" s="9" customFormat="1" ht="16.5">
      <c r="I420" s="134"/>
      <c r="J420" s="135"/>
      <c r="K420" s="134"/>
      <c r="L420" s="134"/>
      <c r="M420" s="134"/>
      <c r="P420" s="136"/>
      <c r="S420" s="138"/>
      <c r="T420" s="138"/>
      <c r="U420" s="138"/>
      <c r="V420" s="138"/>
      <c r="W420" s="138"/>
      <c r="Y420" s="8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9:256" s="9" customFormat="1" ht="16.5">
      <c r="I421" s="134"/>
      <c r="J421" s="135"/>
      <c r="K421" s="134"/>
      <c r="L421" s="134"/>
      <c r="M421" s="134"/>
      <c r="P421" s="136"/>
      <c r="S421" s="138"/>
      <c r="T421" s="138"/>
      <c r="U421" s="138"/>
      <c r="V421" s="138"/>
      <c r="W421" s="138"/>
      <c r="Y421" s="8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9:256" s="9" customFormat="1" ht="16.5">
      <c r="I422" s="134"/>
      <c r="J422" s="135"/>
      <c r="K422" s="134"/>
      <c r="L422" s="134"/>
      <c r="M422" s="134"/>
      <c r="P422" s="136"/>
      <c r="S422" s="138"/>
      <c r="T422" s="138"/>
      <c r="U422" s="138"/>
      <c r="V422" s="138"/>
      <c r="W422" s="138"/>
      <c r="Y422" s="8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spans="9:256" s="9" customFormat="1" ht="16.5">
      <c r="I423" s="134"/>
      <c r="J423" s="135"/>
      <c r="K423" s="134"/>
      <c r="L423" s="134"/>
      <c r="M423" s="134"/>
      <c r="P423" s="136"/>
      <c r="S423" s="138"/>
      <c r="T423" s="138"/>
      <c r="U423" s="138"/>
      <c r="V423" s="138"/>
      <c r="W423" s="138"/>
      <c r="Y423" s="8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spans="9:256" s="9" customFormat="1" ht="16.5">
      <c r="I424" s="134"/>
      <c r="J424" s="135"/>
      <c r="K424" s="134"/>
      <c r="L424" s="134"/>
      <c r="M424" s="134"/>
      <c r="P424" s="136"/>
      <c r="S424" s="138"/>
      <c r="T424" s="138"/>
      <c r="U424" s="138"/>
      <c r="V424" s="138"/>
      <c r="W424" s="138"/>
      <c r="Y424" s="8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9:256" s="9" customFormat="1" ht="16.5">
      <c r="I425" s="134"/>
      <c r="J425" s="135"/>
      <c r="K425" s="134"/>
      <c r="L425" s="134"/>
      <c r="M425" s="134"/>
      <c r="P425" s="136"/>
      <c r="S425" s="138"/>
      <c r="T425" s="138"/>
      <c r="U425" s="138"/>
      <c r="V425" s="138"/>
      <c r="W425" s="138"/>
      <c r="Y425" s="8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</row>
    <row r="426" spans="9:256" s="9" customFormat="1" ht="16.5">
      <c r="I426" s="134"/>
      <c r="J426" s="135"/>
      <c r="K426" s="134"/>
      <c r="L426" s="134"/>
      <c r="M426" s="134"/>
      <c r="P426" s="136"/>
      <c r="S426" s="138"/>
      <c r="T426" s="138"/>
      <c r="U426" s="138"/>
      <c r="V426" s="138"/>
      <c r="W426" s="138"/>
      <c r="Y426" s="8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</row>
    <row r="427" spans="9:256" s="9" customFormat="1" ht="16.5">
      <c r="I427" s="134"/>
      <c r="J427" s="135"/>
      <c r="K427" s="134"/>
      <c r="L427" s="134"/>
      <c r="M427" s="134"/>
      <c r="P427" s="136"/>
      <c r="S427" s="138"/>
      <c r="T427" s="138"/>
      <c r="U427" s="138"/>
      <c r="V427" s="138"/>
      <c r="W427" s="138"/>
      <c r="Y427" s="8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</row>
    <row r="428" spans="9:256" s="9" customFormat="1" ht="16.5">
      <c r="I428" s="134"/>
      <c r="J428" s="135"/>
      <c r="K428" s="134"/>
      <c r="L428" s="134"/>
      <c r="M428" s="134"/>
      <c r="P428" s="136"/>
      <c r="S428" s="138"/>
      <c r="T428" s="138"/>
      <c r="U428" s="138"/>
      <c r="V428" s="138"/>
      <c r="W428" s="138"/>
      <c r="Y428" s="8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</row>
    <row r="429" spans="9:256" s="9" customFormat="1" ht="16.5">
      <c r="I429" s="134"/>
      <c r="J429" s="135"/>
      <c r="K429" s="134"/>
      <c r="L429" s="134"/>
      <c r="M429" s="134"/>
      <c r="P429" s="136"/>
      <c r="S429" s="138"/>
      <c r="T429" s="138"/>
      <c r="U429" s="138"/>
      <c r="V429" s="138"/>
      <c r="W429" s="138"/>
      <c r="Y429" s="8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</row>
    <row r="430" spans="9:256" s="9" customFormat="1" ht="16.5">
      <c r="I430" s="134"/>
      <c r="J430" s="135"/>
      <c r="K430" s="134"/>
      <c r="L430" s="134"/>
      <c r="M430" s="134"/>
      <c r="P430" s="136"/>
      <c r="S430" s="138"/>
      <c r="T430" s="138"/>
      <c r="U430" s="138"/>
      <c r="V430" s="138"/>
      <c r="W430" s="138"/>
      <c r="Y430" s="8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</row>
    <row r="431" spans="9:256" s="9" customFormat="1" ht="16.5">
      <c r="I431" s="134"/>
      <c r="J431" s="135"/>
      <c r="K431" s="134"/>
      <c r="L431" s="134"/>
      <c r="M431" s="134"/>
      <c r="P431" s="136"/>
      <c r="S431" s="138"/>
      <c r="T431" s="138"/>
      <c r="U431" s="138"/>
      <c r="V431" s="138"/>
      <c r="W431" s="138"/>
      <c r="Y431" s="8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</row>
    <row r="432" spans="9:256" s="9" customFormat="1" ht="16.5">
      <c r="I432" s="134"/>
      <c r="J432" s="135"/>
      <c r="K432" s="134"/>
      <c r="L432" s="134"/>
      <c r="M432" s="134"/>
      <c r="P432" s="136"/>
      <c r="S432" s="138"/>
      <c r="T432" s="138"/>
      <c r="U432" s="138"/>
      <c r="V432" s="138"/>
      <c r="W432" s="138"/>
      <c r="Y432" s="8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</row>
    <row r="433" spans="9:256" s="9" customFormat="1" ht="16.5">
      <c r="I433" s="134"/>
      <c r="J433" s="135"/>
      <c r="K433" s="134"/>
      <c r="L433" s="134"/>
      <c r="M433" s="134"/>
      <c r="P433" s="136"/>
      <c r="S433" s="138"/>
      <c r="T433" s="138"/>
      <c r="U433" s="138"/>
      <c r="V433" s="138"/>
      <c r="W433" s="138"/>
      <c r="Y433" s="8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</row>
    <row r="434" spans="9:256" s="9" customFormat="1" ht="16.5">
      <c r="I434" s="134"/>
      <c r="J434" s="135"/>
      <c r="K434" s="134"/>
      <c r="L434" s="134"/>
      <c r="M434" s="134"/>
      <c r="P434" s="136"/>
      <c r="S434" s="138"/>
      <c r="T434" s="138"/>
      <c r="U434" s="138"/>
      <c r="V434" s="138"/>
      <c r="W434" s="138"/>
      <c r="Y434" s="8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</row>
    <row r="435" spans="9:256" s="9" customFormat="1" ht="16.5">
      <c r="I435" s="134"/>
      <c r="J435" s="135"/>
      <c r="K435" s="134"/>
      <c r="L435" s="134"/>
      <c r="M435" s="134"/>
      <c r="P435" s="136"/>
      <c r="S435" s="138"/>
      <c r="T435" s="138"/>
      <c r="U435" s="138"/>
      <c r="V435" s="138"/>
      <c r="W435" s="138"/>
      <c r="Y435" s="8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</row>
    <row r="436" spans="9:256" s="9" customFormat="1" ht="16.5">
      <c r="I436" s="134"/>
      <c r="J436" s="135"/>
      <c r="K436" s="134"/>
      <c r="L436" s="134"/>
      <c r="M436" s="134"/>
      <c r="P436" s="136"/>
      <c r="S436" s="138"/>
      <c r="T436" s="138"/>
      <c r="U436" s="138"/>
      <c r="V436" s="138"/>
      <c r="W436" s="138"/>
      <c r="Y436" s="8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</row>
    <row r="437" spans="9:256" s="9" customFormat="1" ht="16.5">
      <c r="I437" s="134"/>
      <c r="J437" s="135"/>
      <c r="K437" s="134"/>
      <c r="L437" s="134"/>
      <c r="M437" s="134"/>
      <c r="P437" s="136"/>
      <c r="S437" s="138"/>
      <c r="T437" s="138"/>
      <c r="U437" s="138"/>
      <c r="V437" s="138"/>
      <c r="W437" s="138"/>
      <c r="Y437" s="8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</row>
    <row r="438" spans="9:256" s="9" customFormat="1" ht="16.5">
      <c r="I438" s="134"/>
      <c r="J438" s="135"/>
      <c r="K438" s="134"/>
      <c r="L438" s="134"/>
      <c r="M438" s="134"/>
      <c r="P438" s="136"/>
      <c r="S438" s="138"/>
      <c r="T438" s="138"/>
      <c r="U438" s="138"/>
      <c r="V438" s="138"/>
      <c r="W438" s="138"/>
      <c r="Y438" s="8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</row>
    <row r="439" spans="9:256" s="9" customFormat="1" ht="16.5">
      <c r="I439" s="134"/>
      <c r="J439" s="135"/>
      <c r="K439" s="134"/>
      <c r="L439" s="134"/>
      <c r="M439" s="134"/>
      <c r="P439" s="136"/>
      <c r="S439" s="138"/>
      <c r="T439" s="138"/>
      <c r="U439" s="138"/>
      <c r="V439" s="138"/>
      <c r="W439" s="138"/>
      <c r="Y439" s="8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</row>
    <row r="440" spans="9:256" s="9" customFormat="1" ht="16.5">
      <c r="I440" s="134"/>
      <c r="J440" s="135"/>
      <c r="K440" s="134"/>
      <c r="L440" s="134"/>
      <c r="M440" s="134"/>
      <c r="P440" s="136"/>
      <c r="S440" s="138"/>
      <c r="T440" s="138"/>
      <c r="U440" s="138"/>
      <c r="V440" s="138"/>
      <c r="W440" s="138"/>
      <c r="Y440" s="8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</row>
    <row r="441" spans="9:256" s="9" customFormat="1" ht="16.5">
      <c r="I441" s="134"/>
      <c r="J441" s="135"/>
      <c r="K441" s="134"/>
      <c r="L441" s="134"/>
      <c r="M441" s="134"/>
      <c r="P441" s="136"/>
      <c r="S441" s="138"/>
      <c r="T441" s="138"/>
      <c r="U441" s="138"/>
      <c r="V441" s="138"/>
      <c r="W441" s="138"/>
      <c r="Y441" s="8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</row>
    <row r="442" spans="9:256" s="9" customFormat="1" ht="16.5">
      <c r="I442" s="134"/>
      <c r="J442" s="135"/>
      <c r="K442" s="134"/>
      <c r="L442" s="134"/>
      <c r="M442" s="134"/>
      <c r="P442" s="136"/>
      <c r="S442" s="138"/>
      <c r="T442" s="138"/>
      <c r="U442" s="138"/>
      <c r="V442" s="138"/>
      <c r="W442" s="138"/>
      <c r="Y442" s="8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</row>
    <row r="443" spans="9:256" s="9" customFormat="1" ht="16.5">
      <c r="I443" s="134"/>
      <c r="J443" s="135"/>
      <c r="K443" s="134"/>
      <c r="L443" s="134"/>
      <c r="M443" s="134"/>
      <c r="P443" s="136"/>
      <c r="S443" s="138"/>
      <c r="T443" s="138"/>
      <c r="U443" s="138"/>
      <c r="V443" s="138"/>
      <c r="W443" s="138"/>
      <c r="Y443" s="8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</row>
    <row r="444" spans="9:256" s="9" customFormat="1" ht="16.5">
      <c r="I444" s="134"/>
      <c r="J444" s="135"/>
      <c r="K444" s="134"/>
      <c r="L444" s="134"/>
      <c r="M444" s="134"/>
      <c r="P444" s="136"/>
      <c r="S444" s="138"/>
      <c r="T444" s="138"/>
      <c r="U444" s="138"/>
      <c r="V444" s="138"/>
      <c r="W444" s="138"/>
      <c r="Y444" s="8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</row>
    <row r="445" spans="9:256" s="9" customFormat="1" ht="16.5">
      <c r="I445" s="134"/>
      <c r="J445" s="135"/>
      <c r="K445" s="134"/>
      <c r="L445" s="134"/>
      <c r="M445" s="134"/>
      <c r="P445" s="136"/>
      <c r="S445" s="138"/>
      <c r="T445" s="138"/>
      <c r="U445" s="138"/>
      <c r="V445" s="138"/>
      <c r="W445" s="138"/>
      <c r="Y445" s="8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</row>
    <row r="446" spans="9:256" s="9" customFormat="1" ht="16.5">
      <c r="I446" s="134"/>
      <c r="J446" s="135"/>
      <c r="K446" s="134"/>
      <c r="L446" s="134"/>
      <c r="M446" s="134"/>
      <c r="P446" s="136"/>
      <c r="S446" s="138"/>
      <c r="T446" s="138"/>
      <c r="U446" s="138"/>
      <c r="V446" s="138"/>
      <c r="W446" s="138"/>
      <c r="Y446" s="8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</row>
    <row r="447" spans="9:256" s="9" customFormat="1" ht="16.5">
      <c r="I447" s="134"/>
      <c r="J447" s="135"/>
      <c r="K447" s="134"/>
      <c r="L447" s="134"/>
      <c r="M447" s="134"/>
      <c r="P447" s="136"/>
      <c r="S447" s="138"/>
      <c r="T447" s="138"/>
      <c r="U447" s="138"/>
      <c r="V447" s="138"/>
      <c r="W447" s="138"/>
      <c r="Y447" s="8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</row>
    <row r="448" spans="9:256" s="9" customFormat="1" ht="16.5">
      <c r="I448" s="134"/>
      <c r="J448" s="135"/>
      <c r="K448" s="134"/>
      <c r="L448" s="134"/>
      <c r="M448" s="134"/>
      <c r="P448" s="136"/>
      <c r="S448" s="138"/>
      <c r="T448" s="138"/>
      <c r="U448" s="138"/>
      <c r="V448" s="138"/>
      <c r="W448" s="138"/>
      <c r="Y448" s="8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</row>
    <row r="449" spans="9:256" s="9" customFormat="1" ht="16.5">
      <c r="I449" s="134"/>
      <c r="J449" s="135"/>
      <c r="K449" s="134"/>
      <c r="L449" s="134"/>
      <c r="M449" s="134"/>
      <c r="P449" s="136"/>
      <c r="S449" s="138"/>
      <c r="T449" s="138"/>
      <c r="U449" s="138"/>
      <c r="V449" s="138"/>
      <c r="W449" s="138"/>
      <c r="Y449" s="8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</row>
    <row r="450" spans="9:256" s="9" customFormat="1" ht="16.5">
      <c r="I450" s="134"/>
      <c r="J450" s="135"/>
      <c r="K450" s="134"/>
      <c r="L450" s="134"/>
      <c r="M450" s="134"/>
      <c r="P450" s="136"/>
      <c r="S450" s="138"/>
      <c r="T450" s="138"/>
      <c r="U450" s="138"/>
      <c r="V450" s="138"/>
      <c r="W450" s="138"/>
      <c r="Y450" s="8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</row>
    <row r="451" spans="9:256" s="9" customFormat="1" ht="16.5">
      <c r="I451" s="134"/>
      <c r="J451" s="135"/>
      <c r="K451" s="134"/>
      <c r="L451" s="134"/>
      <c r="M451" s="134"/>
      <c r="P451" s="136"/>
      <c r="S451" s="138"/>
      <c r="T451" s="138"/>
      <c r="U451" s="138"/>
      <c r="V451" s="138"/>
      <c r="W451" s="138"/>
      <c r="Y451" s="8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</row>
    <row r="452" spans="9:256" s="9" customFormat="1" ht="16.5">
      <c r="I452" s="134"/>
      <c r="J452" s="135"/>
      <c r="K452" s="134"/>
      <c r="L452" s="134"/>
      <c r="M452" s="134"/>
      <c r="P452" s="136"/>
      <c r="S452" s="138"/>
      <c r="T452" s="138"/>
      <c r="U452" s="138"/>
      <c r="V452" s="138"/>
      <c r="W452" s="138"/>
      <c r="Y452" s="8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</row>
    <row r="453" spans="9:256" s="9" customFormat="1" ht="16.5">
      <c r="I453" s="134"/>
      <c r="J453" s="135"/>
      <c r="K453" s="134"/>
      <c r="L453" s="134"/>
      <c r="M453" s="134"/>
      <c r="P453" s="136"/>
      <c r="S453" s="138"/>
      <c r="T453" s="138"/>
      <c r="U453" s="138"/>
      <c r="V453" s="138"/>
      <c r="W453" s="138"/>
      <c r="Y453" s="8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</row>
    <row r="454" spans="9:256" s="9" customFormat="1" ht="16.5">
      <c r="I454" s="134"/>
      <c r="J454" s="135"/>
      <c r="K454" s="134"/>
      <c r="L454" s="134"/>
      <c r="M454" s="134"/>
      <c r="P454" s="136"/>
      <c r="S454" s="138"/>
      <c r="T454" s="138"/>
      <c r="U454" s="138"/>
      <c r="V454" s="138"/>
      <c r="W454" s="138"/>
      <c r="Y454" s="8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</row>
    <row r="455" spans="9:256" s="9" customFormat="1" ht="16.5">
      <c r="I455" s="134"/>
      <c r="J455" s="135"/>
      <c r="K455" s="134"/>
      <c r="L455" s="134"/>
      <c r="M455" s="134"/>
      <c r="P455" s="136"/>
      <c r="S455" s="138"/>
      <c r="T455" s="138"/>
      <c r="U455" s="138"/>
      <c r="V455" s="138"/>
      <c r="W455" s="138"/>
      <c r="Y455" s="8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</row>
    <row r="456" spans="9:256" s="9" customFormat="1" ht="16.5">
      <c r="I456" s="134"/>
      <c r="J456" s="135"/>
      <c r="K456" s="134"/>
      <c r="L456" s="134"/>
      <c r="M456" s="134"/>
      <c r="P456" s="136"/>
      <c r="S456" s="138"/>
      <c r="T456" s="138"/>
      <c r="U456" s="138"/>
      <c r="V456" s="138"/>
      <c r="W456" s="138"/>
      <c r="Y456" s="8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</row>
    <row r="457" spans="9:256" s="9" customFormat="1" ht="16.5">
      <c r="I457" s="134"/>
      <c r="J457" s="135"/>
      <c r="K457" s="134"/>
      <c r="L457" s="134"/>
      <c r="M457" s="134"/>
      <c r="P457" s="136"/>
      <c r="S457" s="138"/>
      <c r="T457" s="138"/>
      <c r="U457" s="138"/>
      <c r="V457" s="138"/>
      <c r="W457" s="138"/>
      <c r="Y457" s="8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</row>
    <row r="458" spans="9:256" s="9" customFormat="1" ht="16.5">
      <c r="I458" s="134"/>
      <c r="J458" s="135"/>
      <c r="K458" s="134"/>
      <c r="L458" s="134"/>
      <c r="M458" s="134"/>
      <c r="P458" s="136"/>
      <c r="S458" s="138"/>
      <c r="T458" s="138"/>
      <c r="U458" s="138"/>
      <c r="V458" s="138"/>
      <c r="W458" s="138"/>
      <c r="Y458" s="8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</row>
    <row r="459" spans="9:256" s="9" customFormat="1" ht="16.5">
      <c r="I459" s="134"/>
      <c r="J459" s="135"/>
      <c r="K459" s="134"/>
      <c r="L459" s="134"/>
      <c r="M459" s="134"/>
      <c r="P459" s="136"/>
      <c r="S459" s="138"/>
      <c r="T459" s="138"/>
      <c r="U459" s="138"/>
      <c r="V459" s="138"/>
      <c r="W459" s="138"/>
      <c r="Y459" s="8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</row>
    <row r="460" spans="9:256" s="9" customFormat="1" ht="16.5">
      <c r="I460" s="134"/>
      <c r="J460" s="135"/>
      <c r="K460" s="134"/>
      <c r="L460" s="134"/>
      <c r="M460" s="134"/>
      <c r="P460" s="136"/>
      <c r="S460" s="138"/>
      <c r="T460" s="138"/>
      <c r="U460" s="138"/>
      <c r="V460" s="138"/>
      <c r="W460" s="138"/>
      <c r="Y460" s="8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</row>
    <row r="461" spans="9:256" s="9" customFormat="1" ht="16.5">
      <c r="I461" s="134"/>
      <c r="J461" s="135"/>
      <c r="K461" s="134"/>
      <c r="L461" s="134"/>
      <c r="M461" s="134"/>
      <c r="P461" s="136"/>
      <c r="S461" s="138"/>
      <c r="T461" s="138"/>
      <c r="U461" s="138"/>
      <c r="V461" s="138"/>
      <c r="W461" s="138"/>
      <c r="Y461" s="8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</row>
    <row r="462" spans="9:256" s="9" customFormat="1" ht="16.5">
      <c r="I462" s="134"/>
      <c r="J462" s="135"/>
      <c r="K462" s="134"/>
      <c r="L462" s="134"/>
      <c r="M462" s="134"/>
      <c r="P462" s="136"/>
      <c r="S462" s="138"/>
      <c r="T462" s="138"/>
      <c r="U462" s="138"/>
      <c r="V462" s="138"/>
      <c r="W462" s="138"/>
      <c r="Y462" s="8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</row>
    <row r="463" spans="9:256" s="9" customFormat="1" ht="16.5">
      <c r="I463" s="134"/>
      <c r="J463" s="135"/>
      <c r="K463" s="134"/>
      <c r="L463" s="134"/>
      <c r="M463" s="134"/>
      <c r="P463" s="136"/>
      <c r="S463" s="138"/>
      <c r="T463" s="138"/>
      <c r="U463" s="138"/>
      <c r="V463" s="138"/>
      <c r="W463" s="138"/>
      <c r="Y463" s="8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</row>
    <row r="464" spans="9:256" s="9" customFormat="1" ht="16.5">
      <c r="I464" s="134"/>
      <c r="J464" s="135"/>
      <c r="K464" s="134"/>
      <c r="L464" s="134"/>
      <c r="M464" s="134"/>
      <c r="P464" s="136"/>
      <c r="S464" s="138"/>
      <c r="T464" s="138"/>
      <c r="U464" s="138"/>
      <c r="V464" s="138"/>
      <c r="W464" s="138"/>
      <c r="Y464" s="8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</row>
    <row r="465" spans="9:256" s="9" customFormat="1" ht="16.5">
      <c r="I465" s="134"/>
      <c r="J465" s="135"/>
      <c r="K465" s="134"/>
      <c r="L465" s="134"/>
      <c r="M465" s="134"/>
      <c r="P465" s="136"/>
      <c r="S465" s="138"/>
      <c r="T465" s="138"/>
      <c r="U465" s="138"/>
      <c r="V465" s="138"/>
      <c r="W465" s="138"/>
      <c r="Y465" s="8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</row>
    <row r="466" spans="9:256" s="9" customFormat="1" ht="16.5">
      <c r="I466" s="134"/>
      <c r="J466" s="135"/>
      <c r="K466" s="134"/>
      <c r="L466" s="134"/>
      <c r="M466" s="134"/>
      <c r="P466" s="136"/>
      <c r="S466" s="138"/>
      <c r="T466" s="138"/>
      <c r="U466" s="138"/>
      <c r="V466" s="138"/>
      <c r="W466" s="138"/>
      <c r="Y466" s="8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</row>
    <row r="467" spans="9:256" s="9" customFormat="1" ht="16.5">
      <c r="I467" s="134"/>
      <c r="J467" s="135"/>
      <c r="K467" s="134"/>
      <c r="L467" s="134"/>
      <c r="M467" s="134"/>
      <c r="P467" s="136"/>
      <c r="S467" s="138"/>
      <c r="T467" s="138"/>
      <c r="U467" s="138"/>
      <c r="V467" s="138"/>
      <c r="W467" s="138"/>
      <c r="Y467" s="8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</row>
    <row r="468" spans="9:256" s="9" customFormat="1" ht="16.5">
      <c r="I468" s="134"/>
      <c r="J468" s="135"/>
      <c r="K468" s="134"/>
      <c r="L468" s="134"/>
      <c r="M468" s="134"/>
      <c r="P468" s="136"/>
      <c r="S468" s="138"/>
      <c r="T468" s="138"/>
      <c r="U468" s="138"/>
      <c r="V468" s="138"/>
      <c r="W468" s="138"/>
      <c r="Y468" s="8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</row>
    <row r="469" spans="9:256" s="9" customFormat="1" ht="16.5">
      <c r="I469" s="134"/>
      <c r="J469" s="135"/>
      <c r="K469" s="134"/>
      <c r="L469" s="134"/>
      <c r="M469" s="134"/>
      <c r="P469" s="136"/>
      <c r="S469" s="138"/>
      <c r="T469" s="138"/>
      <c r="U469" s="138"/>
      <c r="V469" s="138"/>
      <c r="W469" s="138"/>
      <c r="Y469" s="8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</row>
    <row r="470" spans="9:256" s="9" customFormat="1" ht="16.5">
      <c r="I470" s="134"/>
      <c r="J470" s="135"/>
      <c r="K470" s="134"/>
      <c r="L470" s="134"/>
      <c r="M470" s="134"/>
      <c r="P470" s="136"/>
      <c r="S470" s="138"/>
      <c r="T470" s="138"/>
      <c r="U470" s="138"/>
      <c r="V470" s="138"/>
      <c r="W470" s="138"/>
      <c r="Y470" s="8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</row>
    <row r="471" spans="9:256" s="9" customFormat="1" ht="16.5">
      <c r="I471" s="134"/>
      <c r="J471" s="135"/>
      <c r="K471" s="134"/>
      <c r="L471" s="134"/>
      <c r="M471" s="134"/>
      <c r="P471" s="136"/>
      <c r="S471" s="138"/>
      <c r="T471" s="138"/>
      <c r="U471" s="138"/>
      <c r="V471" s="138"/>
      <c r="W471" s="138"/>
      <c r="Y471" s="8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</row>
    <row r="472" spans="9:256" s="9" customFormat="1" ht="16.5">
      <c r="I472" s="134"/>
      <c r="J472" s="135"/>
      <c r="K472" s="134"/>
      <c r="L472" s="134"/>
      <c r="M472" s="134"/>
      <c r="P472" s="136"/>
      <c r="S472" s="138"/>
      <c r="T472" s="138"/>
      <c r="U472" s="138"/>
      <c r="V472" s="138"/>
      <c r="W472" s="138"/>
      <c r="Y472" s="8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</row>
    <row r="473" spans="9:256" s="9" customFormat="1" ht="16.5">
      <c r="I473" s="134"/>
      <c r="J473" s="135"/>
      <c r="K473" s="134"/>
      <c r="L473" s="134"/>
      <c r="M473" s="134"/>
      <c r="P473" s="136"/>
      <c r="S473" s="138"/>
      <c r="T473" s="138"/>
      <c r="U473" s="138"/>
      <c r="V473" s="138"/>
      <c r="W473" s="138"/>
      <c r="Y473" s="8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</row>
    <row r="474" spans="9:256" s="9" customFormat="1" ht="16.5">
      <c r="I474" s="134"/>
      <c r="J474" s="135"/>
      <c r="K474" s="134"/>
      <c r="L474" s="134"/>
      <c r="M474" s="134"/>
      <c r="P474" s="136"/>
      <c r="S474" s="138"/>
      <c r="T474" s="138"/>
      <c r="U474" s="138"/>
      <c r="V474" s="138"/>
      <c r="W474" s="138"/>
      <c r="Y474" s="8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</row>
    <row r="475" spans="9:256" s="9" customFormat="1" ht="16.5">
      <c r="I475" s="134"/>
      <c r="J475" s="135"/>
      <c r="K475" s="134"/>
      <c r="L475" s="134"/>
      <c r="M475" s="134"/>
      <c r="P475" s="136"/>
      <c r="S475" s="138"/>
      <c r="T475" s="138"/>
      <c r="U475" s="138"/>
      <c r="V475" s="138"/>
      <c r="W475" s="138"/>
      <c r="Y475" s="8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</row>
    <row r="476" spans="9:256" s="9" customFormat="1" ht="16.5">
      <c r="I476" s="134"/>
      <c r="J476" s="135"/>
      <c r="K476" s="134"/>
      <c r="L476" s="134"/>
      <c r="M476" s="134"/>
      <c r="P476" s="136"/>
      <c r="S476" s="138"/>
      <c r="T476" s="138"/>
      <c r="U476" s="138"/>
      <c r="V476" s="138"/>
      <c r="W476" s="138"/>
      <c r="Y476" s="8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</row>
    <row r="477" spans="9:256" s="9" customFormat="1" ht="16.5">
      <c r="I477" s="134"/>
      <c r="J477" s="135"/>
      <c r="K477" s="134"/>
      <c r="L477" s="134"/>
      <c r="M477" s="134"/>
      <c r="P477" s="136"/>
      <c r="S477" s="138"/>
      <c r="T477" s="138"/>
      <c r="U477" s="138"/>
      <c r="V477" s="138"/>
      <c r="W477" s="138"/>
      <c r="Y477" s="8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</row>
    <row r="478" spans="9:256" s="9" customFormat="1" ht="16.5">
      <c r="I478" s="134"/>
      <c r="J478" s="135"/>
      <c r="K478" s="134"/>
      <c r="L478" s="134"/>
      <c r="M478" s="134"/>
      <c r="P478" s="136"/>
      <c r="S478" s="138"/>
      <c r="T478" s="138"/>
      <c r="U478" s="138"/>
      <c r="V478" s="138"/>
      <c r="W478" s="138"/>
      <c r="Y478" s="8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</row>
    <row r="479" spans="9:256" s="9" customFormat="1" ht="16.5">
      <c r="I479" s="134"/>
      <c r="J479" s="135"/>
      <c r="K479" s="134"/>
      <c r="L479" s="134"/>
      <c r="M479" s="134"/>
      <c r="P479" s="136"/>
      <c r="S479" s="138"/>
      <c r="T479" s="138"/>
      <c r="U479" s="138"/>
      <c r="V479" s="138"/>
      <c r="W479" s="138"/>
      <c r="Y479" s="8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</row>
    <row r="480" spans="9:256" s="9" customFormat="1" ht="16.5">
      <c r="I480" s="134"/>
      <c r="J480" s="135"/>
      <c r="K480" s="134"/>
      <c r="L480" s="134"/>
      <c r="M480" s="134"/>
      <c r="P480" s="136"/>
      <c r="S480" s="138"/>
      <c r="T480" s="138"/>
      <c r="U480" s="138"/>
      <c r="V480" s="138"/>
      <c r="W480" s="138"/>
      <c r="Y480" s="8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</row>
    <row r="481" spans="9:256" s="9" customFormat="1" ht="16.5">
      <c r="I481" s="134"/>
      <c r="J481" s="135"/>
      <c r="K481" s="134"/>
      <c r="L481" s="134"/>
      <c r="M481" s="134"/>
      <c r="P481" s="136"/>
      <c r="S481" s="138"/>
      <c r="T481" s="138"/>
      <c r="U481" s="138"/>
      <c r="V481" s="138"/>
      <c r="W481" s="138"/>
      <c r="Y481" s="8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</row>
    <row r="482" spans="9:256" s="9" customFormat="1" ht="16.5">
      <c r="I482" s="134"/>
      <c r="J482" s="135"/>
      <c r="K482" s="134"/>
      <c r="L482" s="134"/>
      <c r="M482" s="134"/>
      <c r="P482" s="136"/>
      <c r="S482" s="138"/>
      <c r="T482" s="138"/>
      <c r="U482" s="138"/>
      <c r="V482" s="138"/>
      <c r="W482" s="138"/>
      <c r="Y482" s="8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</row>
    <row r="483" spans="9:256" s="9" customFormat="1" ht="16.5">
      <c r="I483" s="134"/>
      <c r="J483" s="135"/>
      <c r="K483" s="134"/>
      <c r="L483" s="134"/>
      <c r="M483" s="134"/>
      <c r="P483" s="136"/>
      <c r="S483" s="138"/>
      <c r="T483" s="138"/>
      <c r="U483" s="138"/>
      <c r="V483" s="138"/>
      <c r="W483" s="138"/>
      <c r="Y483" s="8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</row>
    <row r="484" spans="9:256" s="9" customFormat="1" ht="16.5">
      <c r="I484" s="134"/>
      <c r="J484" s="135"/>
      <c r="K484" s="134"/>
      <c r="L484" s="134"/>
      <c r="M484" s="134"/>
      <c r="P484" s="136"/>
      <c r="S484" s="138"/>
      <c r="T484" s="138"/>
      <c r="U484" s="138"/>
      <c r="V484" s="138"/>
      <c r="W484" s="138"/>
      <c r="Y484" s="8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</row>
    <row r="485" spans="9:256" s="9" customFormat="1" ht="16.5">
      <c r="I485" s="134"/>
      <c r="J485" s="135"/>
      <c r="K485" s="134"/>
      <c r="L485" s="134"/>
      <c r="M485" s="134"/>
      <c r="P485" s="136"/>
      <c r="S485" s="138"/>
      <c r="T485" s="138"/>
      <c r="U485" s="138"/>
      <c r="V485" s="138"/>
      <c r="W485" s="138"/>
      <c r="Y485" s="8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</row>
    <row r="486" spans="9:256" s="9" customFormat="1" ht="16.5">
      <c r="I486" s="134"/>
      <c r="J486" s="135"/>
      <c r="K486" s="134"/>
      <c r="L486" s="134"/>
      <c r="M486" s="134"/>
      <c r="P486" s="136"/>
      <c r="S486" s="138"/>
      <c r="T486" s="138"/>
      <c r="U486" s="138"/>
      <c r="V486" s="138"/>
      <c r="W486" s="138"/>
      <c r="Y486" s="8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</row>
    <row r="487" spans="9:256" s="9" customFormat="1" ht="16.5">
      <c r="I487" s="134"/>
      <c r="J487" s="135"/>
      <c r="K487" s="134"/>
      <c r="L487" s="134"/>
      <c r="M487" s="134"/>
      <c r="P487" s="136"/>
      <c r="S487" s="138"/>
      <c r="T487" s="138"/>
      <c r="U487" s="138"/>
      <c r="V487" s="138"/>
      <c r="W487" s="138"/>
      <c r="Y487" s="8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</row>
    <row r="488" spans="9:256" s="9" customFormat="1" ht="16.5">
      <c r="I488" s="134"/>
      <c r="J488" s="135"/>
      <c r="K488" s="134"/>
      <c r="L488" s="134"/>
      <c r="M488" s="134"/>
      <c r="P488" s="136"/>
      <c r="S488" s="138"/>
      <c r="T488" s="138"/>
      <c r="U488" s="138"/>
      <c r="V488" s="138"/>
      <c r="W488" s="138"/>
      <c r="Y488" s="8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</row>
    <row r="489" spans="9:256" s="9" customFormat="1" ht="16.5">
      <c r="I489" s="134"/>
      <c r="J489" s="135"/>
      <c r="K489" s="134"/>
      <c r="L489" s="134"/>
      <c r="M489" s="134"/>
      <c r="P489" s="136"/>
      <c r="S489" s="138"/>
      <c r="T489" s="138"/>
      <c r="U489" s="138"/>
      <c r="V489" s="138"/>
      <c r="W489" s="138"/>
      <c r="Y489" s="8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</row>
    <row r="490" spans="9:256" s="9" customFormat="1" ht="16.5">
      <c r="I490" s="134"/>
      <c r="J490" s="135"/>
      <c r="K490" s="134"/>
      <c r="L490" s="134"/>
      <c r="M490" s="134"/>
      <c r="P490" s="136"/>
      <c r="S490" s="138"/>
      <c r="T490" s="138"/>
      <c r="U490" s="138"/>
      <c r="V490" s="138"/>
      <c r="W490" s="138"/>
      <c r="Y490" s="8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</row>
    <row r="491" spans="9:256" s="9" customFormat="1" ht="16.5">
      <c r="I491" s="134"/>
      <c r="J491" s="135"/>
      <c r="K491" s="134"/>
      <c r="L491" s="134"/>
      <c r="M491" s="134"/>
      <c r="P491" s="136"/>
      <c r="S491" s="138"/>
      <c r="T491" s="138"/>
      <c r="U491" s="138"/>
      <c r="V491" s="138"/>
      <c r="W491" s="138"/>
      <c r="Y491" s="8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</row>
    <row r="492" spans="9:256" s="9" customFormat="1" ht="16.5">
      <c r="I492" s="134"/>
      <c r="J492" s="135"/>
      <c r="K492" s="134"/>
      <c r="L492" s="134"/>
      <c r="M492" s="134"/>
      <c r="P492" s="136"/>
      <c r="S492" s="138"/>
      <c r="T492" s="138"/>
      <c r="U492" s="138"/>
      <c r="V492" s="138"/>
      <c r="W492" s="138"/>
      <c r="Y492" s="8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</row>
    <row r="493" spans="9:256" s="9" customFormat="1" ht="16.5">
      <c r="I493" s="134"/>
      <c r="J493" s="135"/>
      <c r="K493" s="134"/>
      <c r="L493" s="134"/>
      <c r="M493" s="134"/>
      <c r="P493" s="136"/>
      <c r="S493" s="138"/>
      <c r="T493" s="138"/>
      <c r="U493" s="138"/>
      <c r="V493" s="138"/>
      <c r="W493" s="138"/>
      <c r="Y493" s="8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</row>
    <row r="494" spans="9:256" s="9" customFormat="1" ht="16.5">
      <c r="I494" s="134"/>
      <c r="J494" s="135"/>
      <c r="K494" s="134"/>
      <c r="L494" s="134"/>
      <c r="M494" s="134"/>
      <c r="P494" s="136"/>
      <c r="S494" s="138"/>
      <c r="T494" s="138"/>
      <c r="U494" s="138"/>
      <c r="V494" s="138"/>
      <c r="W494" s="138"/>
      <c r="Y494" s="8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</row>
    <row r="495" spans="9:256" s="9" customFormat="1" ht="16.5">
      <c r="I495" s="134"/>
      <c r="J495" s="135"/>
      <c r="K495" s="134"/>
      <c r="L495" s="134"/>
      <c r="M495" s="134"/>
      <c r="P495" s="136"/>
      <c r="S495" s="138"/>
      <c r="T495" s="138"/>
      <c r="U495" s="138"/>
      <c r="V495" s="138"/>
      <c r="W495" s="138"/>
      <c r="Y495" s="8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</row>
    <row r="496" spans="9:256" s="9" customFormat="1" ht="16.5">
      <c r="I496" s="134"/>
      <c r="J496" s="135"/>
      <c r="K496" s="134"/>
      <c r="L496" s="134"/>
      <c r="M496" s="134"/>
      <c r="P496" s="136"/>
      <c r="S496" s="138"/>
      <c r="T496" s="138"/>
      <c r="U496" s="138"/>
      <c r="V496" s="138"/>
      <c r="W496" s="138"/>
      <c r="Y496" s="8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</row>
    <row r="497" spans="9:256" s="9" customFormat="1" ht="16.5">
      <c r="I497" s="134"/>
      <c r="J497" s="135"/>
      <c r="K497" s="134"/>
      <c r="L497" s="134"/>
      <c r="M497" s="134"/>
      <c r="P497" s="136"/>
      <c r="S497" s="138"/>
      <c r="T497" s="138"/>
      <c r="U497" s="138"/>
      <c r="V497" s="138"/>
      <c r="W497" s="138"/>
      <c r="Y497" s="8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</row>
    <row r="498" spans="9:256" s="9" customFormat="1" ht="16.5">
      <c r="I498" s="134"/>
      <c r="J498" s="135"/>
      <c r="K498" s="134"/>
      <c r="L498" s="134"/>
      <c r="M498" s="134"/>
      <c r="P498" s="136"/>
      <c r="S498" s="138"/>
      <c r="T498" s="138"/>
      <c r="U498" s="138"/>
      <c r="V498" s="138"/>
      <c r="W498" s="138"/>
      <c r="Y498" s="8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</row>
    <row r="499" spans="9:256" s="9" customFormat="1" ht="16.5">
      <c r="I499" s="134"/>
      <c r="J499" s="135"/>
      <c r="K499" s="134"/>
      <c r="L499" s="134"/>
      <c r="M499" s="134"/>
      <c r="P499" s="136"/>
      <c r="S499" s="138"/>
      <c r="T499" s="138"/>
      <c r="U499" s="138"/>
      <c r="V499" s="138"/>
      <c r="W499" s="138"/>
      <c r="Y499" s="8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</row>
    <row r="500" spans="9:256" s="9" customFormat="1" ht="16.5">
      <c r="I500" s="134"/>
      <c r="J500" s="135"/>
      <c r="K500" s="134"/>
      <c r="L500" s="134"/>
      <c r="M500" s="134"/>
      <c r="P500" s="136"/>
      <c r="S500" s="138"/>
      <c r="T500" s="138"/>
      <c r="U500" s="138"/>
      <c r="V500" s="138"/>
      <c r="W500" s="138"/>
      <c r="Y500" s="8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</row>
    <row r="501" spans="9:256" s="9" customFormat="1" ht="16.5">
      <c r="I501" s="134"/>
      <c r="J501" s="135"/>
      <c r="K501" s="134"/>
      <c r="L501" s="134"/>
      <c r="M501" s="134"/>
      <c r="P501" s="136"/>
      <c r="S501" s="138"/>
      <c r="T501" s="138"/>
      <c r="U501" s="138"/>
      <c r="V501" s="138"/>
      <c r="W501" s="138"/>
      <c r="Y501" s="8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</row>
    <row r="502" spans="9:256" s="9" customFormat="1" ht="16.5">
      <c r="I502" s="134"/>
      <c r="J502" s="135"/>
      <c r="K502" s="134"/>
      <c r="L502" s="134"/>
      <c r="M502" s="134"/>
      <c r="P502" s="136"/>
      <c r="S502" s="138"/>
      <c r="T502" s="138"/>
      <c r="U502" s="138"/>
      <c r="V502" s="138"/>
      <c r="W502" s="138"/>
      <c r="Y502" s="8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</row>
    <row r="503" spans="9:256" s="9" customFormat="1" ht="16.5">
      <c r="I503" s="134"/>
      <c r="J503" s="135"/>
      <c r="K503" s="134"/>
      <c r="L503" s="134"/>
      <c r="M503" s="134"/>
      <c r="P503" s="136"/>
      <c r="S503" s="138"/>
      <c r="T503" s="138"/>
      <c r="U503" s="138"/>
      <c r="V503" s="138"/>
      <c r="W503" s="138"/>
      <c r="Y503" s="8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</row>
    <row r="504" spans="9:256" s="9" customFormat="1" ht="16.5">
      <c r="I504" s="134"/>
      <c r="J504" s="135"/>
      <c r="K504" s="134"/>
      <c r="L504" s="134"/>
      <c r="M504" s="134"/>
      <c r="P504" s="136"/>
      <c r="S504" s="138"/>
      <c r="T504" s="138"/>
      <c r="U504" s="138"/>
      <c r="V504" s="138"/>
      <c r="W504" s="138"/>
      <c r="Y504" s="8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</row>
    <row r="505" spans="9:256" s="9" customFormat="1" ht="16.5">
      <c r="I505" s="134"/>
      <c r="J505" s="135"/>
      <c r="K505" s="134"/>
      <c r="L505" s="134"/>
      <c r="M505" s="134"/>
      <c r="P505" s="136"/>
      <c r="S505" s="138"/>
      <c r="T505" s="138"/>
      <c r="U505" s="138"/>
      <c r="V505" s="138"/>
      <c r="W505" s="138"/>
      <c r="Y505" s="8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</row>
    <row r="506" spans="9:256" s="9" customFormat="1" ht="16.5">
      <c r="I506" s="134"/>
      <c r="J506" s="135"/>
      <c r="K506" s="134"/>
      <c r="L506" s="134"/>
      <c r="M506" s="134"/>
      <c r="P506" s="136"/>
      <c r="S506" s="138"/>
      <c r="T506" s="138"/>
      <c r="U506" s="138"/>
      <c r="V506" s="138"/>
      <c r="W506" s="138"/>
      <c r="Y506" s="8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</row>
    <row r="507" spans="9:256" s="9" customFormat="1" ht="16.5">
      <c r="I507" s="134"/>
      <c r="J507" s="135"/>
      <c r="K507" s="134"/>
      <c r="L507" s="134"/>
      <c r="M507" s="134"/>
      <c r="P507" s="136"/>
      <c r="S507" s="138"/>
      <c r="T507" s="138"/>
      <c r="U507" s="138"/>
      <c r="V507" s="138"/>
      <c r="W507" s="138"/>
      <c r="Y507" s="8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</row>
    <row r="508" spans="9:256" s="9" customFormat="1" ht="16.5">
      <c r="I508" s="134"/>
      <c r="J508" s="135"/>
      <c r="K508" s="134"/>
      <c r="L508" s="134"/>
      <c r="M508" s="134"/>
      <c r="P508" s="136"/>
      <c r="S508" s="138"/>
      <c r="T508" s="138"/>
      <c r="U508" s="138"/>
      <c r="V508" s="138"/>
      <c r="W508" s="138"/>
      <c r="Y508" s="8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</row>
    <row r="509" spans="9:256" s="9" customFormat="1" ht="16.5">
      <c r="I509" s="134"/>
      <c r="J509" s="135"/>
      <c r="K509" s="134"/>
      <c r="L509" s="134"/>
      <c r="M509" s="134"/>
      <c r="P509" s="136"/>
      <c r="S509" s="138"/>
      <c r="T509" s="138"/>
      <c r="U509" s="138"/>
      <c r="V509" s="138"/>
      <c r="W509" s="138"/>
      <c r="Y509" s="8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</row>
    <row r="510" spans="9:256" s="9" customFormat="1" ht="16.5">
      <c r="I510" s="134"/>
      <c r="J510" s="135"/>
      <c r="K510" s="134"/>
      <c r="L510" s="134"/>
      <c r="M510" s="134"/>
      <c r="P510" s="136"/>
      <c r="S510" s="138"/>
      <c r="T510" s="138"/>
      <c r="U510" s="138"/>
      <c r="V510" s="138"/>
      <c r="W510" s="138"/>
      <c r="Y510" s="8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</row>
    <row r="511" spans="9:256" s="9" customFormat="1" ht="16.5">
      <c r="I511" s="134"/>
      <c r="J511" s="135"/>
      <c r="K511" s="134"/>
      <c r="L511" s="134"/>
      <c r="M511" s="134"/>
      <c r="P511" s="136"/>
      <c r="S511" s="138"/>
      <c r="T511" s="138"/>
      <c r="U511" s="138"/>
      <c r="V511" s="138"/>
      <c r="W511" s="138"/>
      <c r="Y511" s="8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</row>
    <row r="512" spans="9:256" s="9" customFormat="1" ht="16.5">
      <c r="I512" s="134"/>
      <c r="J512" s="135"/>
      <c r="K512" s="134"/>
      <c r="L512" s="134"/>
      <c r="M512" s="134"/>
      <c r="P512" s="136"/>
      <c r="S512" s="138"/>
      <c r="T512" s="138"/>
      <c r="U512" s="138"/>
      <c r="V512" s="138"/>
      <c r="W512" s="138"/>
      <c r="Y512" s="8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</row>
    <row r="513" spans="9:256" s="9" customFormat="1" ht="16.5">
      <c r="I513" s="134"/>
      <c r="J513" s="135"/>
      <c r="K513" s="134"/>
      <c r="L513" s="134"/>
      <c r="M513" s="134"/>
      <c r="P513" s="136"/>
      <c r="S513" s="138"/>
      <c r="T513" s="138"/>
      <c r="U513" s="138"/>
      <c r="V513" s="138"/>
      <c r="W513" s="138"/>
      <c r="Y513" s="8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</row>
    <row r="514" spans="9:256" s="9" customFormat="1" ht="16.5">
      <c r="I514" s="134"/>
      <c r="J514" s="135"/>
      <c r="K514" s="134"/>
      <c r="L514" s="134"/>
      <c r="M514" s="134"/>
      <c r="P514" s="136"/>
      <c r="S514" s="138"/>
      <c r="T514" s="138"/>
      <c r="U514" s="138"/>
      <c r="V514" s="138"/>
      <c r="W514" s="138"/>
      <c r="Y514" s="8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</row>
    <row r="515" spans="9:256" s="9" customFormat="1" ht="16.5">
      <c r="I515" s="134"/>
      <c r="J515" s="135"/>
      <c r="K515" s="134"/>
      <c r="L515" s="134"/>
      <c r="M515" s="134"/>
      <c r="P515" s="136"/>
      <c r="S515" s="138"/>
      <c r="T515" s="138"/>
      <c r="U515" s="138"/>
      <c r="V515" s="138"/>
      <c r="W515" s="138"/>
      <c r="Y515" s="8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</row>
    <row r="516" spans="9:256" s="9" customFormat="1" ht="16.5">
      <c r="I516" s="134"/>
      <c r="J516" s="135"/>
      <c r="K516" s="134"/>
      <c r="L516" s="134"/>
      <c r="M516" s="134"/>
      <c r="P516" s="136"/>
      <c r="S516" s="138"/>
      <c r="T516" s="138"/>
      <c r="U516" s="138"/>
      <c r="V516" s="138"/>
      <c r="W516" s="138"/>
      <c r="Y516" s="8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</row>
    <row r="517" spans="9:256" s="9" customFormat="1" ht="16.5">
      <c r="I517" s="134"/>
      <c r="J517" s="135"/>
      <c r="K517" s="134"/>
      <c r="L517" s="134"/>
      <c r="M517" s="134"/>
      <c r="P517" s="136"/>
      <c r="S517" s="138"/>
      <c r="T517" s="138"/>
      <c r="U517" s="138"/>
      <c r="V517" s="138"/>
      <c r="W517" s="138"/>
      <c r="Y517" s="8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</row>
    <row r="518" spans="9:256" s="9" customFormat="1" ht="16.5">
      <c r="I518" s="134"/>
      <c r="J518" s="135"/>
      <c r="K518" s="134"/>
      <c r="L518" s="134"/>
      <c r="M518" s="134"/>
      <c r="P518" s="136"/>
      <c r="S518" s="138"/>
      <c r="T518" s="138"/>
      <c r="U518" s="138"/>
      <c r="V518" s="138"/>
      <c r="W518" s="138"/>
      <c r="Y518" s="8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</row>
    <row r="519" spans="9:256" s="9" customFormat="1" ht="16.5">
      <c r="I519" s="134"/>
      <c r="J519" s="135"/>
      <c r="K519" s="134"/>
      <c r="L519" s="134"/>
      <c r="M519" s="134"/>
      <c r="P519" s="136"/>
      <c r="S519" s="138"/>
      <c r="T519" s="138"/>
      <c r="U519" s="138"/>
      <c r="V519" s="138"/>
      <c r="W519" s="138"/>
      <c r="Y519" s="8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</row>
    <row r="520" spans="9:256" s="9" customFormat="1" ht="16.5">
      <c r="I520" s="134"/>
      <c r="J520" s="135"/>
      <c r="K520" s="134"/>
      <c r="L520" s="134"/>
      <c r="M520" s="134"/>
      <c r="P520" s="136"/>
      <c r="S520" s="138"/>
      <c r="T520" s="138"/>
      <c r="U520" s="138"/>
      <c r="V520" s="138"/>
      <c r="W520" s="138"/>
      <c r="Y520" s="8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</row>
    <row r="521" spans="9:256" s="9" customFormat="1" ht="16.5">
      <c r="I521" s="134"/>
      <c r="J521" s="135"/>
      <c r="K521" s="134"/>
      <c r="L521" s="134"/>
      <c r="M521" s="134"/>
      <c r="P521" s="136"/>
      <c r="S521" s="138"/>
      <c r="T521" s="138"/>
      <c r="U521" s="138"/>
      <c r="V521" s="138"/>
      <c r="W521" s="138"/>
      <c r="Y521" s="8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</row>
    <row r="522" spans="9:256" s="9" customFormat="1" ht="16.5">
      <c r="I522" s="134"/>
      <c r="J522" s="135"/>
      <c r="K522" s="134"/>
      <c r="L522" s="134"/>
      <c r="M522" s="134"/>
      <c r="P522" s="136"/>
      <c r="S522" s="138"/>
      <c r="T522" s="138"/>
      <c r="U522" s="138"/>
      <c r="V522" s="138"/>
      <c r="W522" s="138"/>
      <c r="Y522" s="8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</row>
    <row r="523" spans="9:256" s="9" customFormat="1" ht="16.5">
      <c r="I523" s="134"/>
      <c r="J523" s="135"/>
      <c r="K523" s="134"/>
      <c r="L523" s="134"/>
      <c r="M523" s="134"/>
      <c r="P523" s="136"/>
      <c r="S523" s="138"/>
      <c r="T523" s="138"/>
      <c r="U523" s="138"/>
      <c r="V523" s="138"/>
      <c r="W523" s="138"/>
      <c r="Y523" s="8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</row>
    <row r="524" spans="9:256" s="9" customFormat="1" ht="16.5">
      <c r="I524" s="134"/>
      <c r="J524" s="135"/>
      <c r="K524" s="134"/>
      <c r="L524" s="134"/>
      <c r="M524" s="134"/>
      <c r="P524" s="136"/>
      <c r="S524" s="138"/>
      <c r="T524" s="138"/>
      <c r="U524" s="138"/>
      <c r="V524" s="138"/>
      <c r="W524" s="138"/>
      <c r="Y524" s="8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</row>
    <row r="525" spans="9:256" s="9" customFormat="1" ht="16.5">
      <c r="I525" s="134"/>
      <c r="J525" s="135"/>
      <c r="K525" s="134"/>
      <c r="L525" s="134"/>
      <c r="M525" s="134"/>
      <c r="P525" s="136"/>
      <c r="S525" s="138"/>
      <c r="T525" s="138"/>
      <c r="U525" s="138"/>
      <c r="V525" s="138"/>
      <c r="W525" s="138"/>
      <c r="Y525" s="8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</row>
    <row r="526" spans="9:256" s="9" customFormat="1" ht="16.5">
      <c r="I526" s="134"/>
      <c r="J526" s="135"/>
      <c r="K526" s="134"/>
      <c r="L526" s="134"/>
      <c r="M526" s="134"/>
      <c r="P526" s="136"/>
      <c r="S526" s="138"/>
      <c r="T526" s="138"/>
      <c r="U526" s="138"/>
      <c r="V526" s="138"/>
      <c r="W526" s="138"/>
      <c r="Y526" s="8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</row>
    <row r="527" spans="9:256" s="9" customFormat="1" ht="16.5">
      <c r="I527" s="134"/>
      <c r="J527" s="135"/>
      <c r="K527" s="134"/>
      <c r="L527" s="134"/>
      <c r="M527" s="134"/>
      <c r="P527" s="136"/>
      <c r="S527" s="138"/>
      <c r="T527" s="138"/>
      <c r="U527" s="138"/>
      <c r="V527" s="138"/>
      <c r="W527" s="138"/>
      <c r="Y527" s="8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</row>
    <row r="528" spans="9:256" s="9" customFormat="1" ht="16.5">
      <c r="I528" s="134"/>
      <c r="J528" s="135"/>
      <c r="K528" s="134"/>
      <c r="L528" s="134"/>
      <c r="M528" s="134"/>
      <c r="P528" s="136"/>
      <c r="S528" s="138"/>
      <c r="T528" s="138"/>
      <c r="U528" s="138"/>
      <c r="V528" s="138"/>
      <c r="W528" s="138"/>
      <c r="Y528" s="8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</row>
    <row r="529" spans="9:256" s="9" customFormat="1" ht="16.5">
      <c r="I529" s="134"/>
      <c r="J529" s="135"/>
      <c r="K529" s="134"/>
      <c r="L529" s="134"/>
      <c r="M529" s="134"/>
      <c r="P529" s="136"/>
      <c r="S529" s="138"/>
      <c r="T529" s="138"/>
      <c r="U529" s="138"/>
      <c r="V529" s="138"/>
      <c r="W529" s="138"/>
      <c r="Y529" s="8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</row>
    <row r="530" spans="9:256" s="9" customFormat="1" ht="16.5">
      <c r="I530" s="134"/>
      <c r="J530" s="135"/>
      <c r="K530" s="134"/>
      <c r="L530" s="134"/>
      <c r="M530" s="134"/>
      <c r="P530" s="136"/>
      <c r="S530" s="138"/>
      <c r="T530" s="138"/>
      <c r="U530" s="138"/>
      <c r="V530" s="138"/>
      <c r="W530" s="138"/>
      <c r="Y530" s="8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</row>
    <row r="531" spans="9:256" s="9" customFormat="1" ht="16.5">
      <c r="I531" s="134"/>
      <c r="J531" s="135"/>
      <c r="K531" s="134"/>
      <c r="L531" s="134"/>
      <c r="M531" s="134"/>
      <c r="P531" s="136"/>
      <c r="S531" s="138"/>
      <c r="T531" s="138"/>
      <c r="U531" s="138"/>
      <c r="V531" s="138"/>
      <c r="W531" s="138"/>
      <c r="Y531" s="8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</row>
    <row r="532" spans="9:256" s="9" customFormat="1" ht="16.5">
      <c r="I532" s="134"/>
      <c r="J532" s="135"/>
      <c r="K532" s="134"/>
      <c r="L532" s="134"/>
      <c r="M532" s="134"/>
      <c r="P532" s="136"/>
      <c r="S532" s="138"/>
      <c r="T532" s="138"/>
      <c r="U532" s="138"/>
      <c r="V532" s="138"/>
      <c r="W532" s="138"/>
      <c r="Y532" s="8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</row>
    <row r="533" spans="9:256" s="9" customFormat="1" ht="16.5">
      <c r="I533" s="134"/>
      <c r="J533" s="135"/>
      <c r="K533" s="134"/>
      <c r="L533" s="134"/>
      <c r="M533" s="134"/>
      <c r="P533" s="136"/>
      <c r="S533" s="138"/>
      <c r="T533" s="138"/>
      <c r="U533" s="138"/>
      <c r="V533" s="138"/>
      <c r="W533" s="138"/>
      <c r="Y533" s="8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</row>
    <row r="534" spans="9:256" s="9" customFormat="1" ht="16.5">
      <c r="I534" s="134"/>
      <c r="J534" s="135"/>
      <c r="K534" s="134"/>
      <c r="L534" s="134"/>
      <c r="M534" s="134"/>
      <c r="P534" s="136"/>
      <c r="S534" s="138"/>
      <c r="T534" s="138"/>
      <c r="U534" s="138"/>
      <c r="V534" s="138"/>
      <c r="W534" s="138"/>
      <c r="Y534" s="8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</row>
    <row r="535" spans="9:256" s="9" customFormat="1" ht="16.5">
      <c r="I535" s="134"/>
      <c r="J535" s="135"/>
      <c r="K535" s="134"/>
      <c r="L535" s="134"/>
      <c r="M535" s="134"/>
      <c r="P535" s="136"/>
      <c r="S535" s="138"/>
      <c r="T535" s="138"/>
      <c r="U535" s="138"/>
      <c r="V535" s="138"/>
      <c r="W535" s="138"/>
      <c r="Y535" s="8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</row>
    <row r="536" spans="9:256" s="9" customFormat="1" ht="16.5">
      <c r="I536" s="134"/>
      <c r="J536" s="135"/>
      <c r="K536" s="134"/>
      <c r="L536" s="134"/>
      <c r="M536" s="134"/>
      <c r="P536" s="136"/>
      <c r="S536" s="138"/>
      <c r="T536" s="138"/>
      <c r="U536" s="138"/>
      <c r="V536" s="138"/>
      <c r="W536" s="138"/>
      <c r="Y536" s="8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</row>
    <row r="537" spans="9:256" s="9" customFormat="1" ht="16.5">
      <c r="I537" s="134"/>
      <c r="J537" s="135"/>
      <c r="K537" s="134"/>
      <c r="L537" s="134"/>
      <c r="M537" s="134"/>
      <c r="P537" s="136"/>
      <c r="S537" s="138"/>
      <c r="T537" s="138"/>
      <c r="U537" s="138"/>
      <c r="V537" s="138"/>
      <c r="W537" s="138"/>
      <c r="Y537" s="8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</row>
    <row r="538" spans="9:256" s="9" customFormat="1" ht="16.5">
      <c r="I538" s="134"/>
      <c r="J538" s="135"/>
      <c r="K538" s="134"/>
      <c r="L538" s="134"/>
      <c r="M538" s="134"/>
      <c r="P538" s="136"/>
      <c r="S538" s="138"/>
      <c r="T538" s="138"/>
      <c r="U538" s="138"/>
      <c r="V538" s="138"/>
      <c r="W538" s="138"/>
      <c r="Y538" s="8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</row>
    <row r="539" spans="9:256" s="9" customFormat="1" ht="16.5">
      <c r="I539" s="134"/>
      <c r="J539" s="135"/>
      <c r="K539" s="134"/>
      <c r="L539" s="134"/>
      <c r="M539" s="134"/>
      <c r="P539" s="136"/>
      <c r="S539" s="138"/>
      <c r="T539" s="138"/>
      <c r="U539" s="138"/>
      <c r="V539" s="138"/>
      <c r="W539" s="138"/>
      <c r="Y539" s="8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</row>
    <row r="540" spans="9:256" s="9" customFormat="1" ht="16.5">
      <c r="I540" s="134"/>
      <c r="J540" s="135"/>
      <c r="K540" s="134"/>
      <c r="L540" s="134"/>
      <c r="M540" s="134"/>
      <c r="P540" s="136"/>
      <c r="S540" s="138"/>
      <c r="T540" s="138"/>
      <c r="U540" s="138"/>
      <c r="V540" s="138"/>
      <c r="W540" s="138"/>
      <c r="Y540" s="8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</row>
    <row r="541" spans="9:256" s="9" customFormat="1" ht="16.5">
      <c r="I541" s="134"/>
      <c r="J541" s="135"/>
      <c r="K541" s="134"/>
      <c r="L541" s="134"/>
      <c r="M541" s="134"/>
      <c r="P541" s="136"/>
      <c r="S541" s="138"/>
      <c r="T541" s="138"/>
      <c r="U541" s="138"/>
      <c r="V541" s="138"/>
      <c r="W541" s="138"/>
      <c r="Y541" s="8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</row>
    <row r="542" spans="9:256" s="9" customFormat="1" ht="16.5">
      <c r="I542" s="134"/>
      <c r="J542" s="135"/>
      <c r="K542" s="134"/>
      <c r="L542" s="134"/>
      <c r="M542" s="134"/>
      <c r="P542" s="136"/>
      <c r="S542" s="138"/>
      <c r="T542" s="138"/>
      <c r="U542" s="138"/>
      <c r="V542" s="138"/>
      <c r="W542" s="138"/>
      <c r="Y542" s="8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</row>
    <row r="543" spans="9:256" s="9" customFormat="1" ht="16.5">
      <c r="I543" s="134"/>
      <c r="J543" s="135"/>
      <c r="K543" s="134"/>
      <c r="L543" s="134"/>
      <c r="M543" s="134"/>
      <c r="P543" s="136"/>
      <c r="S543" s="138"/>
      <c r="T543" s="138"/>
      <c r="U543" s="138"/>
      <c r="V543" s="138"/>
      <c r="W543" s="138"/>
      <c r="Y543" s="8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</row>
    <row r="544" spans="9:256" s="9" customFormat="1" ht="16.5">
      <c r="I544" s="134"/>
      <c r="J544" s="135"/>
      <c r="K544" s="134"/>
      <c r="L544" s="134"/>
      <c r="M544" s="134"/>
      <c r="P544" s="136"/>
      <c r="S544" s="138"/>
      <c r="T544" s="138"/>
      <c r="U544" s="138"/>
      <c r="V544" s="138"/>
      <c r="W544" s="138"/>
      <c r="Y544" s="8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</row>
    <row r="545" spans="9:256" s="9" customFormat="1" ht="16.5">
      <c r="I545" s="134"/>
      <c r="J545" s="135"/>
      <c r="K545" s="134"/>
      <c r="L545" s="134"/>
      <c r="M545" s="134"/>
      <c r="P545" s="136"/>
      <c r="S545" s="138"/>
      <c r="T545" s="138"/>
      <c r="U545" s="138"/>
      <c r="V545" s="138"/>
      <c r="W545" s="138"/>
      <c r="Y545" s="8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</row>
    <row r="546" spans="9:256" s="9" customFormat="1" ht="16.5">
      <c r="I546" s="134"/>
      <c r="J546" s="135"/>
      <c r="K546" s="134"/>
      <c r="L546" s="134"/>
      <c r="M546" s="134"/>
      <c r="P546" s="136"/>
      <c r="S546" s="138"/>
      <c r="T546" s="138"/>
      <c r="U546" s="138"/>
      <c r="V546" s="138"/>
      <c r="W546" s="138"/>
      <c r="Y546" s="8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</row>
    <row r="547" spans="9:256" s="9" customFormat="1" ht="16.5">
      <c r="I547" s="134"/>
      <c r="J547" s="135"/>
      <c r="K547" s="134"/>
      <c r="L547" s="134"/>
      <c r="M547" s="134"/>
      <c r="P547" s="136"/>
      <c r="S547" s="138"/>
      <c r="T547" s="138"/>
      <c r="U547" s="138"/>
      <c r="V547" s="138"/>
      <c r="W547" s="138"/>
      <c r="Y547" s="8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</row>
    <row r="548" spans="9:256" s="9" customFormat="1" ht="16.5">
      <c r="I548" s="134"/>
      <c r="J548" s="135"/>
      <c r="K548" s="134"/>
      <c r="L548" s="134"/>
      <c r="M548" s="134"/>
      <c r="P548" s="136"/>
      <c r="S548" s="138"/>
      <c r="T548" s="138"/>
      <c r="U548" s="138"/>
      <c r="V548" s="138"/>
      <c r="W548" s="138"/>
      <c r="Y548" s="8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</row>
    <row r="549" spans="9:256" s="9" customFormat="1" ht="16.5">
      <c r="I549" s="134"/>
      <c r="J549" s="135"/>
      <c r="K549" s="134"/>
      <c r="L549" s="134"/>
      <c r="M549" s="134"/>
      <c r="P549" s="136"/>
      <c r="S549" s="138"/>
      <c r="T549" s="138"/>
      <c r="U549" s="138"/>
      <c r="V549" s="138"/>
      <c r="W549" s="138"/>
      <c r="Y549" s="8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</row>
    <row r="550" spans="9:256" s="9" customFormat="1" ht="16.5">
      <c r="I550" s="134"/>
      <c r="J550" s="135"/>
      <c r="K550" s="134"/>
      <c r="L550" s="134"/>
      <c r="M550" s="134"/>
      <c r="P550" s="136"/>
      <c r="S550" s="138"/>
      <c r="T550" s="138"/>
      <c r="U550" s="138"/>
      <c r="V550" s="138"/>
      <c r="W550" s="138"/>
      <c r="Y550" s="8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</row>
    <row r="551" spans="9:256" s="9" customFormat="1" ht="16.5">
      <c r="I551" s="134"/>
      <c r="J551" s="135"/>
      <c r="K551" s="134"/>
      <c r="L551" s="134"/>
      <c r="M551" s="134"/>
      <c r="P551" s="136"/>
      <c r="S551" s="138"/>
      <c r="T551" s="138"/>
      <c r="U551" s="138"/>
      <c r="V551" s="138"/>
      <c r="W551" s="138"/>
      <c r="Y551" s="8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</row>
    <row r="552" spans="9:256" s="9" customFormat="1" ht="16.5">
      <c r="I552" s="134"/>
      <c r="J552" s="135"/>
      <c r="K552" s="134"/>
      <c r="L552" s="134"/>
      <c r="M552" s="134"/>
      <c r="P552" s="136"/>
      <c r="S552" s="138"/>
      <c r="T552" s="138"/>
      <c r="U552" s="138"/>
      <c r="V552" s="138"/>
      <c r="W552" s="138"/>
      <c r="Y552" s="8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</row>
    <row r="553" spans="9:256" s="9" customFormat="1" ht="16.5">
      <c r="I553" s="134"/>
      <c r="J553" s="135"/>
      <c r="K553" s="134"/>
      <c r="L553" s="134"/>
      <c r="M553" s="134"/>
      <c r="P553" s="136"/>
      <c r="S553" s="138"/>
      <c r="T553" s="138"/>
      <c r="U553" s="138"/>
      <c r="V553" s="138"/>
      <c r="W553" s="138"/>
      <c r="Y553" s="8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</row>
    <row r="554" spans="9:256" s="9" customFormat="1" ht="16.5">
      <c r="I554" s="134"/>
      <c r="J554" s="135"/>
      <c r="K554" s="134"/>
      <c r="L554" s="134"/>
      <c r="M554" s="134"/>
      <c r="P554" s="136"/>
      <c r="S554" s="138"/>
      <c r="T554" s="138"/>
      <c r="U554" s="138"/>
      <c r="V554" s="138"/>
      <c r="W554" s="138"/>
      <c r="Y554" s="8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</row>
    <row r="555" spans="9:256" s="9" customFormat="1" ht="16.5">
      <c r="I555" s="134"/>
      <c r="J555" s="135"/>
      <c r="K555" s="134"/>
      <c r="L555" s="134"/>
      <c r="M555" s="134"/>
      <c r="P555" s="136"/>
      <c r="S555" s="138"/>
      <c r="T555" s="138"/>
      <c r="U555" s="138"/>
      <c r="V555" s="138"/>
      <c r="W555" s="138"/>
      <c r="Y555" s="8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</row>
    <row r="556" spans="9:256" s="9" customFormat="1" ht="16.5">
      <c r="I556" s="134"/>
      <c r="J556" s="135"/>
      <c r="K556" s="134"/>
      <c r="L556" s="134"/>
      <c r="M556" s="134"/>
      <c r="P556" s="136"/>
      <c r="S556" s="138"/>
      <c r="T556" s="138"/>
      <c r="U556" s="138"/>
      <c r="V556" s="138"/>
      <c r="W556" s="138"/>
      <c r="Y556" s="8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</row>
    <row r="557" spans="9:256" s="9" customFormat="1" ht="16.5">
      <c r="I557" s="134"/>
      <c r="J557" s="135"/>
      <c r="K557" s="134"/>
      <c r="L557" s="134"/>
      <c r="M557" s="134"/>
      <c r="P557" s="136"/>
      <c r="S557" s="138"/>
      <c r="T557" s="138"/>
      <c r="U557" s="138"/>
      <c r="V557" s="138"/>
      <c r="W557" s="138"/>
      <c r="Y557" s="8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</row>
    <row r="558" spans="9:256" s="9" customFormat="1" ht="16.5">
      <c r="I558" s="134"/>
      <c r="J558" s="135"/>
      <c r="K558" s="134"/>
      <c r="L558" s="134"/>
      <c r="M558" s="134"/>
      <c r="P558" s="136"/>
      <c r="S558" s="138"/>
      <c r="T558" s="138"/>
      <c r="U558" s="138"/>
      <c r="V558" s="138"/>
      <c r="W558" s="138"/>
      <c r="Y558" s="8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</row>
    <row r="559" spans="9:256" s="9" customFormat="1" ht="16.5">
      <c r="I559" s="134"/>
      <c r="J559" s="135"/>
      <c r="K559" s="134"/>
      <c r="L559" s="134"/>
      <c r="M559" s="134"/>
      <c r="P559" s="136"/>
      <c r="S559" s="138"/>
      <c r="T559" s="138"/>
      <c r="U559" s="138"/>
      <c r="V559" s="138"/>
      <c r="W559" s="138"/>
      <c r="Y559" s="8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</row>
    <row r="560" spans="9:256" s="9" customFormat="1" ht="16.5">
      <c r="I560" s="134"/>
      <c r="J560" s="135"/>
      <c r="K560" s="134"/>
      <c r="L560" s="134"/>
      <c r="M560" s="134"/>
      <c r="P560" s="136"/>
      <c r="S560" s="138"/>
      <c r="T560" s="138"/>
      <c r="U560" s="138"/>
      <c r="V560" s="138"/>
      <c r="W560" s="138"/>
      <c r="Y560" s="8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</row>
    <row r="561" spans="9:256" s="9" customFormat="1" ht="16.5">
      <c r="I561" s="134"/>
      <c r="J561" s="135"/>
      <c r="K561" s="134"/>
      <c r="L561" s="134"/>
      <c r="M561" s="134"/>
      <c r="P561" s="136"/>
      <c r="S561" s="138"/>
      <c r="T561" s="138"/>
      <c r="U561" s="138"/>
      <c r="V561" s="138"/>
      <c r="W561" s="138"/>
      <c r="Y561" s="8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</row>
    <row r="562" spans="9:256" s="9" customFormat="1" ht="16.5">
      <c r="I562" s="134"/>
      <c r="J562" s="135"/>
      <c r="K562" s="134"/>
      <c r="L562" s="134"/>
      <c r="M562" s="134"/>
      <c r="P562" s="136"/>
      <c r="S562" s="138"/>
      <c r="T562" s="138"/>
      <c r="U562" s="138"/>
      <c r="V562" s="138"/>
      <c r="W562" s="138"/>
      <c r="Y562" s="8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</row>
    <row r="563" spans="9:256" s="9" customFormat="1" ht="16.5">
      <c r="I563" s="134"/>
      <c r="J563" s="135"/>
      <c r="K563" s="134"/>
      <c r="L563" s="134"/>
      <c r="M563" s="134"/>
      <c r="P563" s="136"/>
      <c r="S563" s="138"/>
      <c r="T563" s="138"/>
      <c r="U563" s="138"/>
      <c r="V563" s="138"/>
      <c r="W563" s="138"/>
      <c r="Y563" s="8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</row>
    <row r="564" spans="9:256" s="9" customFormat="1" ht="16.5">
      <c r="I564" s="134"/>
      <c r="J564" s="135"/>
      <c r="K564" s="134"/>
      <c r="L564" s="134"/>
      <c r="M564" s="134"/>
      <c r="P564" s="136"/>
      <c r="S564" s="138"/>
      <c r="T564" s="138"/>
      <c r="U564" s="138"/>
      <c r="V564" s="138"/>
      <c r="W564" s="138"/>
      <c r="Y564" s="8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</row>
    <row r="565" spans="9:256" s="9" customFormat="1" ht="16.5">
      <c r="I565" s="134"/>
      <c r="J565" s="135"/>
      <c r="K565" s="134"/>
      <c r="L565" s="134"/>
      <c r="M565" s="134"/>
      <c r="P565" s="136"/>
      <c r="S565" s="138"/>
      <c r="T565" s="138"/>
      <c r="U565" s="138"/>
      <c r="V565" s="138"/>
      <c r="W565" s="138"/>
      <c r="Y565" s="8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</row>
    <row r="566" spans="9:256" s="9" customFormat="1" ht="16.5">
      <c r="I566" s="134"/>
      <c r="J566" s="135"/>
      <c r="K566" s="134"/>
      <c r="L566" s="134"/>
      <c r="M566" s="134"/>
      <c r="P566" s="136"/>
      <c r="S566" s="138"/>
      <c r="T566" s="138"/>
      <c r="U566" s="138"/>
      <c r="V566" s="138"/>
      <c r="W566" s="138"/>
      <c r="Y566" s="8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</row>
    <row r="567" spans="9:256" s="9" customFormat="1" ht="16.5">
      <c r="I567" s="134"/>
      <c r="J567" s="135"/>
      <c r="K567" s="134"/>
      <c r="L567" s="134"/>
      <c r="M567" s="134"/>
      <c r="P567" s="136"/>
      <c r="S567" s="138"/>
      <c r="T567" s="138"/>
      <c r="U567" s="138"/>
      <c r="V567" s="138"/>
      <c r="W567" s="138"/>
      <c r="Y567" s="8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</row>
    <row r="568" spans="9:256" s="9" customFormat="1" ht="16.5">
      <c r="I568" s="134"/>
      <c r="J568" s="135"/>
      <c r="K568" s="134"/>
      <c r="L568" s="134"/>
      <c r="M568" s="134"/>
      <c r="P568" s="136"/>
      <c r="S568" s="138"/>
      <c r="T568" s="138"/>
      <c r="U568" s="138"/>
      <c r="V568" s="138"/>
      <c r="W568" s="138"/>
      <c r="Y568" s="8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</row>
    <row r="569" spans="9:256" s="9" customFormat="1" ht="16.5">
      <c r="I569" s="134"/>
      <c r="J569" s="135"/>
      <c r="K569" s="134"/>
      <c r="L569" s="134"/>
      <c r="M569" s="134"/>
      <c r="P569" s="136"/>
      <c r="S569" s="138"/>
      <c r="T569" s="138"/>
      <c r="U569" s="138"/>
      <c r="V569" s="138"/>
      <c r="W569" s="138"/>
      <c r="Y569" s="8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</row>
    <row r="570" spans="9:256" s="9" customFormat="1" ht="16.5">
      <c r="I570" s="134"/>
      <c r="J570" s="135"/>
      <c r="K570" s="134"/>
      <c r="L570" s="134"/>
      <c r="M570" s="134"/>
      <c r="P570" s="136"/>
      <c r="S570" s="138"/>
      <c r="T570" s="138"/>
      <c r="U570" s="138"/>
      <c r="V570" s="138"/>
      <c r="W570" s="138"/>
      <c r="Y570" s="8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</row>
    <row r="571" spans="9:256" s="9" customFormat="1" ht="16.5">
      <c r="I571" s="134"/>
      <c r="J571" s="135"/>
      <c r="K571" s="134"/>
      <c r="L571" s="134"/>
      <c r="M571" s="134"/>
      <c r="P571" s="136"/>
      <c r="S571" s="138"/>
      <c r="T571" s="138"/>
      <c r="U571" s="138"/>
      <c r="V571" s="138"/>
      <c r="W571" s="138"/>
      <c r="Y571" s="8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</row>
    <row r="572" spans="9:256" s="9" customFormat="1" ht="16.5">
      <c r="I572" s="134"/>
      <c r="J572" s="135"/>
      <c r="K572" s="134"/>
      <c r="L572" s="134"/>
      <c r="M572" s="134"/>
      <c r="P572" s="136"/>
      <c r="S572" s="138"/>
      <c r="T572" s="138"/>
      <c r="U572" s="138"/>
      <c r="V572" s="138"/>
      <c r="W572" s="138"/>
      <c r="Y572" s="8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</row>
    <row r="573" spans="9:256" s="9" customFormat="1" ht="16.5">
      <c r="I573" s="134"/>
      <c r="J573" s="135"/>
      <c r="K573" s="134"/>
      <c r="L573" s="134"/>
      <c r="M573" s="134"/>
      <c r="P573" s="136"/>
      <c r="S573" s="138"/>
      <c r="T573" s="138"/>
      <c r="U573" s="138"/>
      <c r="V573" s="138"/>
      <c r="W573" s="138"/>
      <c r="Y573" s="8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</row>
    <row r="574" spans="9:256" s="9" customFormat="1" ht="16.5">
      <c r="I574" s="134"/>
      <c r="J574" s="135"/>
      <c r="K574" s="134"/>
      <c r="L574" s="134"/>
      <c r="M574" s="134"/>
      <c r="P574" s="136"/>
      <c r="S574" s="138"/>
      <c r="T574" s="138"/>
      <c r="U574" s="138"/>
      <c r="V574" s="138"/>
      <c r="W574" s="138"/>
      <c r="Y574" s="8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</row>
    <row r="575" spans="9:256" s="9" customFormat="1" ht="16.5">
      <c r="I575" s="134"/>
      <c r="J575" s="135"/>
      <c r="K575" s="134"/>
      <c r="L575" s="134"/>
      <c r="M575" s="134"/>
      <c r="P575" s="136"/>
      <c r="S575" s="138"/>
      <c r="T575" s="138"/>
      <c r="U575" s="138"/>
      <c r="V575" s="138"/>
      <c r="W575" s="138"/>
      <c r="Y575" s="8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</row>
    <row r="576" spans="9:256" s="9" customFormat="1" ht="16.5">
      <c r="I576" s="134"/>
      <c r="J576" s="135"/>
      <c r="K576" s="134"/>
      <c r="L576" s="134"/>
      <c r="M576" s="134"/>
      <c r="P576" s="136"/>
      <c r="S576" s="138"/>
      <c r="T576" s="138"/>
      <c r="U576" s="138"/>
      <c r="V576" s="138"/>
      <c r="W576" s="138"/>
      <c r="Y576" s="8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</row>
    <row r="577" spans="9:256" s="9" customFormat="1" ht="16.5">
      <c r="I577" s="134"/>
      <c r="J577" s="135"/>
      <c r="K577" s="134"/>
      <c r="L577" s="134"/>
      <c r="M577" s="134"/>
      <c r="P577" s="136"/>
      <c r="S577" s="138"/>
      <c r="T577" s="138"/>
      <c r="U577" s="138"/>
      <c r="V577" s="138"/>
      <c r="W577" s="138"/>
      <c r="Y577" s="8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</row>
    <row r="578" spans="9:256" s="9" customFormat="1" ht="16.5">
      <c r="I578" s="134"/>
      <c r="J578" s="135"/>
      <c r="K578" s="134"/>
      <c r="L578" s="134"/>
      <c r="M578" s="134"/>
      <c r="P578" s="136"/>
      <c r="S578" s="138"/>
      <c r="T578" s="138"/>
      <c r="U578" s="138"/>
      <c r="V578" s="138"/>
      <c r="W578" s="138"/>
      <c r="Y578" s="8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</row>
    <row r="579" spans="9:256" s="9" customFormat="1" ht="16.5">
      <c r="I579" s="134"/>
      <c r="J579" s="135"/>
      <c r="K579" s="134"/>
      <c r="L579" s="134"/>
      <c r="M579" s="134"/>
      <c r="P579" s="136"/>
      <c r="S579" s="138"/>
      <c r="T579" s="138"/>
      <c r="U579" s="138"/>
      <c r="V579" s="138"/>
      <c r="W579" s="138"/>
      <c r="Y579" s="8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</row>
    <row r="580" spans="9:256" s="9" customFormat="1" ht="16.5">
      <c r="I580" s="134"/>
      <c r="J580" s="135"/>
      <c r="K580" s="134"/>
      <c r="L580" s="134"/>
      <c r="M580" s="134"/>
      <c r="P580" s="136"/>
      <c r="S580" s="138"/>
      <c r="T580" s="138"/>
      <c r="U580" s="138"/>
      <c r="V580" s="138"/>
      <c r="W580" s="138"/>
      <c r="Y580" s="8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</row>
    <row r="581" spans="9:256" s="9" customFormat="1" ht="16.5">
      <c r="I581" s="134"/>
      <c r="J581" s="135"/>
      <c r="K581" s="134"/>
      <c r="L581" s="134"/>
      <c r="M581" s="134"/>
      <c r="P581" s="136"/>
      <c r="S581" s="138"/>
      <c r="T581" s="138"/>
      <c r="U581" s="138"/>
      <c r="V581" s="138"/>
      <c r="W581" s="138"/>
      <c r="Y581" s="8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</row>
    <row r="582" spans="9:256" s="9" customFormat="1" ht="16.5">
      <c r="I582" s="134"/>
      <c r="J582" s="135"/>
      <c r="K582" s="134"/>
      <c r="L582" s="134"/>
      <c r="M582" s="134"/>
      <c r="P582" s="136"/>
      <c r="S582" s="138"/>
      <c r="T582" s="138"/>
      <c r="U582" s="138"/>
      <c r="V582" s="138"/>
      <c r="W582" s="138"/>
      <c r="Y582" s="8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</row>
    <row r="583" spans="9:256" s="9" customFormat="1" ht="16.5">
      <c r="I583" s="134"/>
      <c r="J583" s="135"/>
      <c r="K583" s="134"/>
      <c r="L583" s="134"/>
      <c r="M583" s="134"/>
      <c r="P583" s="136"/>
      <c r="S583" s="138"/>
      <c r="T583" s="138"/>
      <c r="U583" s="138"/>
      <c r="V583" s="138"/>
      <c r="W583" s="138"/>
      <c r="Y583" s="8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</row>
    <row r="584" spans="9:256" s="9" customFormat="1" ht="16.5">
      <c r="I584" s="134"/>
      <c r="J584" s="135"/>
      <c r="K584" s="134"/>
      <c r="L584" s="134"/>
      <c r="M584" s="134"/>
      <c r="P584" s="136"/>
      <c r="S584" s="138"/>
      <c r="T584" s="138"/>
      <c r="U584" s="138"/>
      <c r="V584" s="138"/>
      <c r="W584" s="138"/>
      <c r="Y584" s="8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</row>
    <row r="585" spans="9:256" s="9" customFormat="1" ht="16.5">
      <c r="I585" s="134"/>
      <c r="J585" s="135"/>
      <c r="K585" s="134"/>
      <c r="L585" s="134"/>
      <c r="M585" s="134"/>
      <c r="P585" s="136"/>
      <c r="S585" s="138"/>
      <c r="T585" s="138"/>
      <c r="U585" s="138"/>
      <c r="V585" s="138"/>
      <c r="W585" s="138"/>
      <c r="Y585" s="8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</row>
    <row r="586" spans="9:256" s="9" customFormat="1" ht="16.5">
      <c r="I586" s="134"/>
      <c r="J586" s="135"/>
      <c r="K586" s="134"/>
      <c r="L586" s="134"/>
      <c r="M586" s="134"/>
      <c r="P586" s="136"/>
      <c r="S586" s="138"/>
      <c r="T586" s="138"/>
      <c r="U586" s="138"/>
      <c r="V586" s="138"/>
      <c r="W586" s="138"/>
      <c r="Y586" s="8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</row>
    <row r="587" spans="9:256" s="9" customFormat="1" ht="16.5">
      <c r="I587" s="134"/>
      <c r="J587" s="135"/>
      <c r="K587" s="134"/>
      <c r="L587" s="134"/>
      <c r="M587" s="134"/>
      <c r="P587" s="136"/>
      <c r="S587" s="138"/>
      <c r="T587" s="138"/>
      <c r="U587" s="138"/>
      <c r="V587" s="138"/>
      <c r="W587" s="138"/>
      <c r="Y587" s="8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</row>
    <row r="588" spans="9:256" s="9" customFormat="1" ht="16.5">
      <c r="I588" s="134"/>
      <c r="J588" s="135"/>
      <c r="K588" s="134"/>
      <c r="L588" s="134"/>
      <c r="M588" s="134"/>
      <c r="P588" s="136"/>
      <c r="S588" s="138"/>
      <c r="T588" s="138"/>
      <c r="U588" s="138"/>
      <c r="V588" s="138"/>
      <c r="W588" s="138"/>
      <c r="Y588" s="8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</row>
    <row r="589" spans="9:256" s="9" customFormat="1" ht="16.5">
      <c r="I589" s="134"/>
      <c r="J589" s="135"/>
      <c r="K589" s="134"/>
      <c r="L589" s="134"/>
      <c r="M589" s="134"/>
      <c r="P589" s="136"/>
      <c r="S589" s="138"/>
      <c r="T589" s="138"/>
      <c r="U589" s="138"/>
      <c r="V589" s="138"/>
      <c r="W589" s="138"/>
      <c r="Y589" s="8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</row>
    <row r="590" spans="9:256" s="9" customFormat="1" ht="16.5">
      <c r="I590" s="134"/>
      <c r="J590" s="135"/>
      <c r="K590" s="134"/>
      <c r="L590" s="134"/>
      <c r="M590" s="134"/>
      <c r="P590" s="136"/>
      <c r="S590" s="138"/>
      <c r="T590" s="138"/>
      <c r="U590" s="138"/>
      <c r="V590" s="138"/>
      <c r="W590" s="138"/>
      <c r="Y590" s="8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</row>
    <row r="591" spans="9:256" s="9" customFormat="1" ht="16.5">
      <c r="I591" s="134"/>
      <c r="J591" s="135"/>
      <c r="K591" s="134"/>
      <c r="L591" s="134"/>
      <c r="M591" s="134"/>
      <c r="P591" s="136"/>
      <c r="S591" s="138"/>
      <c r="T591" s="138"/>
      <c r="U591" s="138"/>
      <c r="V591" s="138"/>
      <c r="W591" s="138"/>
      <c r="Y591" s="8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</row>
    <row r="592" spans="9:256" s="9" customFormat="1" ht="16.5">
      <c r="I592" s="134"/>
      <c r="J592" s="135"/>
      <c r="K592" s="134"/>
      <c r="L592" s="134"/>
      <c r="M592" s="134"/>
      <c r="P592" s="136"/>
      <c r="S592" s="138"/>
      <c r="T592" s="138"/>
      <c r="U592" s="138"/>
      <c r="V592" s="138"/>
      <c r="W592" s="138"/>
      <c r="Y592" s="8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</row>
    <row r="593" spans="9:256" s="9" customFormat="1" ht="16.5">
      <c r="I593" s="134"/>
      <c r="J593" s="135"/>
      <c r="K593" s="134"/>
      <c r="L593" s="134"/>
      <c r="M593" s="134"/>
      <c r="P593" s="136"/>
      <c r="S593" s="138"/>
      <c r="T593" s="138"/>
      <c r="U593" s="138"/>
      <c r="V593" s="138"/>
      <c r="W593" s="138"/>
      <c r="Y593" s="8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</row>
    <row r="594" spans="9:256" s="9" customFormat="1" ht="16.5">
      <c r="I594" s="134"/>
      <c r="J594" s="135"/>
      <c r="K594" s="134"/>
      <c r="L594" s="134"/>
      <c r="M594" s="134"/>
      <c r="P594" s="136"/>
      <c r="S594" s="138"/>
      <c r="T594" s="138"/>
      <c r="U594" s="138"/>
      <c r="V594" s="138"/>
      <c r="W594" s="138"/>
      <c r="Y594" s="8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</row>
    <row r="595" spans="9:256" s="9" customFormat="1" ht="16.5">
      <c r="I595" s="134"/>
      <c r="J595" s="135"/>
      <c r="K595" s="134"/>
      <c r="L595" s="134"/>
      <c r="M595" s="134"/>
      <c r="P595" s="136"/>
      <c r="S595" s="138"/>
      <c r="T595" s="138"/>
      <c r="U595" s="138"/>
      <c r="V595" s="138"/>
      <c r="W595" s="138"/>
      <c r="Y595" s="8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</row>
    <row r="596" spans="9:256" s="9" customFormat="1" ht="16.5">
      <c r="I596" s="134"/>
      <c r="J596" s="135"/>
      <c r="K596" s="134"/>
      <c r="L596" s="134"/>
      <c r="M596" s="134"/>
      <c r="P596" s="136"/>
      <c r="S596" s="138"/>
      <c r="T596" s="138"/>
      <c r="U596" s="138"/>
      <c r="V596" s="138"/>
      <c r="W596" s="138"/>
      <c r="Y596" s="8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</row>
    <row r="597" spans="9:256" s="9" customFormat="1" ht="16.5">
      <c r="I597" s="134"/>
      <c r="J597" s="135"/>
      <c r="K597" s="134"/>
      <c r="L597" s="134"/>
      <c r="M597" s="134"/>
      <c r="P597" s="136"/>
      <c r="S597" s="138"/>
      <c r="T597" s="138"/>
      <c r="U597" s="138"/>
      <c r="V597" s="138"/>
      <c r="W597" s="138"/>
      <c r="Y597" s="8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</row>
    <row r="598" spans="9:256" s="9" customFormat="1" ht="16.5">
      <c r="I598" s="134"/>
      <c r="J598" s="135"/>
      <c r="K598" s="134"/>
      <c r="L598" s="134"/>
      <c r="M598" s="134"/>
      <c r="P598" s="136"/>
      <c r="S598" s="138"/>
      <c r="T598" s="138"/>
      <c r="U598" s="138"/>
      <c r="V598" s="138"/>
      <c r="W598" s="138"/>
      <c r="Y598" s="8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</row>
    <row r="599" spans="9:256" s="9" customFormat="1" ht="16.5">
      <c r="I599" s="134"/>
      <c r="J599" s="135"/>
      <c r="K599" s="134"/>
      <c r="L599" s="134"/>
      <c r="M599" s="134"/>
      <c r="P599" s="136"/>
      <c r="S599" s="138"/>
      <c r="T599" s="138"/>
      <c r="U599" s="138"/>
      <c r="V599" s="138"/>
      <c r="W599" s="138"/>
      <c r="Y599" s="8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</row>
    <row r="600" spans="9:256" s="9" customFormat="1" ht="16.5">
      <c r="I600" s="134"/>
      <c r="J600" s="135"/>
      <c r="K600" s="134"/>
      <c r="L600" s="134"/>
      <c r="M600" s="134"/>
      <c r="P600" s="136"/>
      <c r="S600" s="138"/>
      <c r="T600" s="138"/>
      <c r="U600" s="138"/>
      <c r="V600" s="138"/>
      <c r="W600" s="138"/>
      <c r="Y600" s="8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</row>
    <row r="601" spans="9:256" s="9" customFormat="1" ht="16.5">
      <c r="I601" s="134"/>
      <c r="J601" s="135"/>
      <c r="K601" s="134"/>
      <c r="L601" s="134"/>
      <c r="M601" s="134"/>
      <c r="P601" s="136"/>
      <c r="S601" s="138"/>
      <c r="T601" s="138"/>
      <c r="U601" s="138"/>
      <c r="V601" s="138"/>
      <c r="W601" s="138"/>
      <c r="Y601" s="8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</row>
    <row r="602" spans="9:256" s="9" customFormat="1" ht="16.5">
      <c r="I602" s="134"/>
      <c r="J602" s="135"/>
      <c r="K602" s="134"/>
      <c r="L602" s="134"/>
      <c r="M602" s="134"/>
      <c r="P602" s="136"/>
      <c r="S602" s="138"/>
      <c r="T602" s="138"/>
      <c r="U602" s="138"/>
      <c r="V602" s="138"/>
      <c r="W602" s="138"/>
      <c r="Y602" s="8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</row>
    <row r="603" spans="9:256" s="9" customFormat="1" ht="16.5">
      <c r="I603" s="134"/>
      <c r="J603" s="135"/>
      <c r="K603" s="134"/>
      <c r="L603" s="134"/>
      <c r="M603" s="134"/>
      <c r="P603" s="136"/>
      <c r="S603" s="138"/>
      <c r="T603" s="138"/>
      <c r="U603" s="138"/>
      <c r="V603" s="138"/>
      <c r="W603" s="138"/>
      <c r="Y603" s="8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</row>
    <row r="604" spans="9:256" s="9" customFormat="1" ht="16.5">
      <c r="I604" s="134"/>
      <c r="J604" s="135"/>
      <c r="K604" s="134"/>
      <c r="L604" s="134"/>
      <c r="M604" s="134"/>
      <c r="P604" s="136"/>
      <c r="S604" s="138"/>
      <c r="T604" s="138"/>
      <c r="U604" s="138"/>
      <c r="V604" s="138"/>
      <c r="W604" s="138"/>
      <c r="Y604" s="8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</row>
    <row r="605" spans="9:256" s="9" customFormat="1" ht="16.5">
      <c r="I605" s="134"/>
      <c r="J605" s="135"/>
      <c r="K605" s="134"/>
      <c r="L605" s="134"/>
      <c r="M605" s="134"/>
      <c r="P605" s="136"/>
      <c r="S605" s="138"/>
      <c r="T605" s="138"/>
      <c r="U605" s="138"/>
      <c r="V605" s="138"/>
      <c r="W605" s="138"/>
      <c r="Y605" s="8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</row>
    <row r="606" spans="9:256" s="9" customFormat="1" ht="16.5">
      <c r="I606" s="134"/>
      <c r="J606" s="135"/>
      <c r="K606" s="134"/>
      <c r="L606" s="134"/>
      <c r="M606" s="134"/>
      <c r="P606" s="136"/>
      <c r="S606" s="138"/>
      <c r="T606" s="138"/>
      <c r="U606" s="138"/>
      <c r="V606" s="138"/>
      <c r="W606" s="138"/>
      <c r="Y606" s="8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</row>
    <row r="607" spans="9:256" s="9" customFormat="1" ht="16.5">
      <c r="I607" s="134"/>
      <c r="J607" s="135"/>
      <c r="K607" s="134"/>
      <c r="L607" s="134"/>
      <c r="M607" s="134"/>
      <c r="P607" s="136"/>
      <c r="S607" s="138"/>
      <c r="T607" s="138"/>
      <c r="U607" s="138"/>
      <c r="V607" s="138"/>
      <c r="W607" s="138"/>
      <c r="Y607" s="8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</row>
    <row r="608" spans="9:256" s="9" customFormat="1" ht="16.5">
      <c r="I608" s="134"/>
      <c r="J608" s="135"/>
      <c r="K608" s="134"/>
      <c r="L608" s="134"/>
      <c r="M608" s="134"/>
      <c r="P608" s="136"/>
      <c r="S608" s="138"/>
      <c r="T608" s="138"/>
      <c r="U608" s="138"/>
      <c r="V608" s="138"/>
      <c r="W608" s="138"/>
      <c r="Y608" s="8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</row>
    <row r="609" spans="9:256" s="9" customFormat="1" ht="16.5">
      <c r="I609" s="134"/>
      <c r="J609" s="135"/>
      <c r="K609" s="134"/>
      <c r="L609" s="134"/>
      <c r="M609" s="134"/>
      <c r="P609" s="136"/>
      <c r="S609" s="138"/>
      <c r="T609" s="138"/>
      <c r="U609" s="138"/>
      <c r="V609" s="138"/>
      <c r="W609" s="138"/>
      <c r="Y609" s="8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</row>
    <row r="610" spans="9:256" s="9" customFormat="1" ht="16.5">
      <c r="I610" s="134"/>
      <c r="J610" s="135"/>
      <c r="K610" s="134"/>
      <c r="L610" s="134"/>
      <c r="M610" s="134"/>
      <c r="P610" s="136"/>
      <c r="S610" s="138"/>
      <c r="T610" s="138"/>
      <c r="U610" s="138"/>
      <c r="V610" s="138"/>
      <c r="W610" s="138"/>
      <c r="Y610" s="8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</row>
    <row r="611" spans="9:256" s="9" customFormat="1" ht="16.5">
      <c r="I611" s="134"/>
      <c r="J611" s="135"/>
      <c r="K611" s="134"/>
      <c r="L611" s="134"/>
      <c r="M611" s="134"/>
      <c r="P611" s="136"/>
      <c r="S611" s="138"/>
      <c r="T611" s="138"/>
      <c r="U611" s="138"/>
      <c r="V611" s="138"/>
      <c r="W611" s="138"/>
      <c r="Y611" s="8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</row>
    <row r="612" spans="9:256" s="9" customFormat="1" ht="16.5">
      <c r="I612" s="134"/>
      <c r="J612" s="135"/>
      <c r="K612" s="134"/>
      <c r="L612" s="134"/>
      <c r="M612" s="134"/>
      <c r="P612" s="136"/>
      <c r="S612" s="138"/>
      <c r="T612" s="138"/>
      <c r="U612" s="138"/>
      <c r="V612" s="138"/>
      <c r="W612" s="138"/>
      <c r="Y612" s="8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</row>
    <row r="613" spans="9:256" s="9" customFormat="1" ht="16.5">
      <c r="I613" s="134"/>
      <c r="J613" s="135"/>
      <c r="K613" s="134"/>
      <c r="L613" s="134"/>
      <c r="M613" s="134"/>
      <c r="P613" s="136"/>
      <c r="S613" s="138"/>
      <c r="T613" s="138"/>
      <c r="U613" s="138"/>
      <c r="V613" s="138"/>
      <c r="W613" s="138"/>
      <c r="Y613" s="8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</row>
    <row r="614" spans="9:256" s="9" customFormat="1" ht="16.5">
      <c r="I614" s="134"/>
      <c r="J614" s="135"/>
      <c r="K614" s="134"/>
      <c r="L614" s="134"/>
      <c r="M614" s="134"/>
      <c r="P614" s="136"/>
      <c r="S614" s="138"/>
      <c r="T614" s="138"/>
      <c r="U614" s="138"/>
      <c r="V614" s="138"/>
      <c r="W614" s="138"/>
      <c r="Y614" s="8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</row>
    <row r="615" spans="9:256" s="9" customFormat="1" ht="16.5">
      <c r="I615" s="134"/>
      <c r="J615" s="135"/>
      <c r="K615" s="134"/>
      <c r="L615" s="134"/>
      <c r="M615" s="134"/>
      <c r="P615" s="136"/>
      <c r="S615" s="138"/>
      <c r="T615" s="138"/>
      <c r="U615" s="138"/>
      <c r="V615" s="138"/>
      <c r="W615" s="138"/>
      <c r="Y615" s="8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</row>
    <row r="616" spans="9:256" s="9" customFormat="1" ht="16.5">
      <c r="I616" s="134"/>
      <c r="J616" s="135"/>
      <c r="K616" s="134"/>
      <c r="L616" s="134"/>
      <c r="M616" s="134"/>
      <c r="P616" s="136"/>
      <c r="S616" s="138"/>
      <c r="T616" s="138"/>
      <c r="U616" s="138"/>
      <c r="V616" s="138"/>
      <c r="W616" s="138"/>
      <c r="Y616" s="8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</row>
    <row r="617" spans="9:256" s="9" customFormat="1" ht="16.5">
      <c r="I617" s="134"/>
      <c r="J617" s="135"/>
      <c r="K617" s="134"/>
      <c r="L617" s="134"/>
      <c r="M617" s="134"/>
      <c r="P617" s="136"/>
      <c r="S617" s="138"/>
      <c r="T617" s="138"/>
      <c r="U617" s="138"/>
      <c r="V617" s="138"/>
      <c r="W617" s="138"/>
      <c r="Y617" s="8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</row>
    <row r="618" spans="9:256" s="9" customFormat="1" ht="16.5">
      <c r="I618" s="134"/>
      <c r="J618" s="135"/>
      <c r="K618" s="134"/>
      <c r="L618" s="134"/>
      <c r="M618" s="134"/>
      <c r="P618" s="136"/>
      <c r="S618" s="138"/>
      <c r="T618" s="138"/>
      <c r="U618" s="138"/>
      <c r="V618" s="138"/>
      <c r="W618" s="138"/>
      <c r="Y618" s="8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</row>
    <row r="619" spans="9:256" s="9" customFormat="1" ht="16.5">
      <c r="I619" s="134"/>
      <c r="J619" s="135"/>
      <c r="K619" s="134"/>
      <c r="L619" s="134"/>
      <c r="M619" s="134"/>
      <c r="P619" s="136"/>
      <c r="S619" s="138"/>
      <c r="T619" s="138"/>
      <c r="U619" s="138"/>
      <c r="V619" s="138"/>
      <c r="W619" s="138"/>
      <c r="Y619" s="8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</row>
    <row r="620" spans="9:256" s="9" customFormat="1" ht="16.5">
      <c r="I620" s="134"/>
      <c r="J620" s="135"/>
      <c r="K620" s="134"/>
      <c r="L620" s="134"/>
      <c r="M620" s="134"/>
      <c r="P620" s="136"/>
      <c r="S620" s="138"/>
      <c r="T620" s="138"/>
      <c r="U620" s="138"/>
      <c r="V620" s="138"/>
      <c r="W620" s="138"/>
      <c r="Y620" s="8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</row>
    <row r="621" spans="9:256" s="9" customFormat="1" ht="16.5">
      <c r="I621" s="134"/>
      <c r="J621" s="135"/>
      <c r="K621" s="134"/>
      <c r="L621" s="134"/>
      <c r="M621" s="134"/>
      <c r="P621" s="136"/>
      <c r="S621" s="138"/>
      <c r="T621" s="138"/>
      <c r="U621" s="138"/>
      <c r="V621" s="138"/>
      <c r="W621" s="138"/>
      <c r="Y621" s="8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</row>
    <row r="622" spans="9:256" s="9" customFormat="1" ht="16.5">
      <c r="I622" s="134"/>
      <c r="J622" s="135"/>
      <c r="K622" s="134"/>
      <c r="L622" s="134"/>
      <c r="M622" s="134"/>
      <c r="P622" s="136"/>
      <c r="S622" s="138"/>
      <c r="T622" s="138"/>
      <c r="U622" s="138"/>
      <c r="V622" s="138"/>
      <c r="W622" s="138"/>
      <c r="Y622" s="8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</row>
    <row r="623" spans="9:256" s="9" customFormat="1" ht="16.5">
      <c r="I623" s="134"/>
      <c r="J623" s="135"/>
      <c r="K623" s="134"/>
      <c r="L623" s="134"/>
      <c r="M623" s="134"/>
      <c r="P623" s="136"/>
      <c r="S623" s="138"/>
      <c r="T623" s="138"/>
      <c r="U623" s="138"/>
      <c r="V623" s="138"/>
      <c r="W623" s="138"/>
      <c r="Y623" s="8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</row>
    <row r="624" spans="9:256" s="9" customFormat="1" ht="16.5">
      <c r="I624" s="134"/>
      <c r="J624" s="135"/>
      <c r="K624" s="134"/>
      <c r="L624" s="134"/>
      <c r="M624" s="134"/>
      <c r="P624" s="136"/>
      <c r="S624" s="138"/>
      <c r="T624" s="138"/>
      <c r="U624" s="138"/>
      <c r="V624" s="138"/>
      <c r="W624" s="138"/>
      <c r="Y624" s="8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</row>
    <row r="625" spans="9:256" s="9" customFormat="1" ht="16.5">
      <c r="I625" s="134"/>
      <c r="J625" s="135"/>
      <c r="K625" s="134"/>
      <c r="L625" s="134"/>
      <c r="M625" s="134"/>
      <c r="P625" s="136"/>
      <c r="S625" s="138"/>
      <c r="T625" s="138"/>
      <c r="U625" s="138"/>
      <c r="V625" s="138"/>
      <c r="W625" s="138"/>
      <c r="Y625" s="8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</row>
    <row r="626" spans="9:256" s="9" customFormat="1" ht="16.5">
      <c r="I626" s="134"/>
      <c r="J626" s="135"/>
      <c r="K626" s="134"/>
      <c r="L626" s="134"/>
      <c r="M626" s="134"/>
      <c r="P626" s="136"/>
      <c r="S626" s="138"/>
      <c r="T626" s="138"/>
      <c r="U626" s="138"/>
      <c r="V626" s="138"/>
      <c r="W626" s="138"/>
      <c r="Y626" s="8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</row>
    <row r="627" spans="9:256" s="9" customFormat="1" ht="16.5">
      <c r="I627" s="134"/>
      <c r="J627" s="135"/>
      <c r="K627" s="134"/>
      <c r="L627" s="134"/>
      <c r="M627" s="134"/>
      <c r="P627" s="136"/>
      <c r="S627" s="138"/>
      <c r="T627" s="138"/>
      <c r="U627" s="138"/>
      <c r="V627" s="138"/>
      <c r="W627" s="138"/>
      <c r="Y627" s="8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</row>
    <row r="628" spans="9:256" s="9" customFormat="1" ht="16.5">
      <c r="I628" s="134"/>
      <c r="J628" s="135"/>
      <c r="K628" s="134"/>
      <c r="L628" s="134"/>
      <c r="M628" s="134"/>
      <c r="P628" s="136"/>
      <c r="S628" s="138"/>
      <c r="T628" s="138"/>
      <c r="U628" s="138"/>
      <c r="V628" s="138"/>
      <c r="W628" s="138"/>
      <c r="Y628" s="8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</row>
    <row r="629" spans="9:256" s="9" customFormat="1" ht="16.5">
      <c r="I629" s="134"/>
      <c r="J629" s="135"/>
      <c r="K629" s="134"/>
      <c r="L629" s="134"/>
      <c r="M629" s="134"/>
      <c r="P629" s="136"/>
      <c r="S629" s="138"/>
      <c r="T629" s="138"/>
      <c r="U629" s="138"/>
      <c r="V629" s="138"/>
      <c r="W629" s="138"/>
      <c r="Y629" s="8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</row>
    <row r="630" spans="9:256" s="9" customFormat="1" ht="16.5">
      <c r="I630" s="134"/>
      <c r="J630" s="135"/>
      <c r="K630" s="134"/>
      <c r="L630" s="134"/>
      <c r="M630" s="134"/>
      <c r="P630" s="136"/>
      <c r="S630" s="138"/>
      <c r="T630" s="138"/>
      <c r="U630" s="138"/>
      <c r="V630" s="138"/>
      <c r="W630" s="138"/>
      <c r="Y630" s="8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</row>
    <row r="631" spans="9:256" s="9" customFormat="1" ht="16.5">
      <c r="I631" s="134"/>
      <c r="J631" s="135"/>
      <c r="K631" s="134"/>
      <c r="L631" s="134"/>
      <c r="M631" s="134"/>
      <c r="P631" s="136"/>
      <c r="S631" s="138"/>
      <c r="T631" s="138"/>
      <c r="U631" s="138"/>
      <c r="V631" s="138"/>
      <c r="W631" s="138"/>
      <c r="Y631" s="8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</row>
    <row r="632" spans="9:256" s="9" customFormat="1" ht="16.5">
      <c r="I632" s="134"/>
      <c r="J632" s="135"/>
      <c r="K632" s="134"/>
      <c r="L632" s="134"/>
      <c r="M632" s="134"/>
      <c r="P632" s="136"/>
      <c r="S632" s="138"/>
      <c r="T632" s="138"/>
      <c r="U632" s="138"/>
      <c r="V632" s="138"/>
      <c r="W632" s="138"/>
      <c r="Y632" s="8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</row>
    <row r="633" spans="9:256" s="9" customFormat="1" ht="16.5">
      <c r="I633" s="134"/>
      <c r="J633" s="135"/>
      <c r="K633" s="134"/>
      <c r="L633" s="134"/>
      <c r="M633" s="134"/>
      <c r="P633" s="136"/>
      <c r="S633" s="138"/>
      <c r="T633" s="138"/>
      <c r="U633" s="138"/>
      <c r="V633" s="138"/>
      <c r="W633" s="138"/>
      <c r="Y633" s="8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</row>
    <row r="634" spans="9:256" s="9" customFormat="1" ht="16.5">
      <c r="I634" s="134"/>
      <c r="J634" s="135"/>
      <c r="K634" s="134"/>
      <c r="L634" s="134"/>
      <c r="M634" s="134"/>
      <c r="P634" s="136"/>
      <c r="S634" s="138"/>
      <c r="T634" s="138"/>
      <c r="U634" s="138"/>
      <c r="V634" s="138"/>
      <c r="W634" s="138"/>
      <c r="Y634" s="8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</row>
    <row r="635" spans="9:256" s="9" customFormat="1" ht="16.5">
      <c r="I635" s="134"/>
      <c r="J635" s="135"/>
      <c r="K635" s="134"/>
      <c r="L635" s="134"/>
      <c r="M635" s="134"/>
      <c r="P635" s="136"/>
      <c r="S635" s="138"/>
      <c r="T635" s="138"/>
      <c r="U635" s="138"/>
      <c r="V635" s="138"/>
      <c r="W635" s="138"/>
      <c r="Y635" s="8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</row>
    <row r="636" spans="9:256" s="9" customFormat="1" ht="16.5">
      <c r="I636" s="134"/>
      <c r="J636" s="135"/>
      <c r="K636" s="134"/>
      <c r="L636" s="134"/>
      <c r="M636" s="134"/>
      <c r="P636" s="136"/>
      <c r="S636" s="138"/>
      <c r="T636" s="138"/>
      <c r="U636" s="138"/>
      <c r="V636" s="138"/>
      <c r="W636" s="138"/>
      <c r="Y636" s="8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</row>
    <row r="637" spans="9:256" s="9" customFormat="1" ht="16.5">
      <c r="I637" s="134"/>
      <c r="J637" s="135"/>
      <c r="K637" s="134"/>
      <c r="L637" s="134"/>
      <c r="M637" s="134"/>
      <c r="P637" s="136"/>
      <c r="S637" s="138"/>
      <c r="T637" s="138"/>
      <c r="U637" s="138"/>
      <c r="V637" s="138"/>
      <c r="W637" s="138"/>
      <c r="Y637" s="8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</row>
    <row r="638" spans="9:256" s="9" customFormat="1" ht="16.5">
      <c r="I638" s="134"/>
      <c r="J638" s="135"/>
      <c r="K638" s="134"/>
      <c r="L638" s="134"/>
      <c r="M638" s="134"/>
      <c r="P638" s="136"/>
      <c r="S638" s="138"/>
      <c r="T638" s="138"/>
      <c r="U638" s="138"/>
      <c r="V638" s="138"/>
      <c r="W638" s="138"/>
      <c r="Y638" s="8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</row>
    <row r="639" spans="9:256" s="9" customFormat="1" ht="16.5">
      <c r="I639" s="134"/>
      <c r="J639" s="135"/>
      <c r="K639" s="134"/>
      <c r="L639" s="134"/>
      <c r="M639" s="134"/>
      <c r="P639" s="136"/>
      <c r="S639" s="138"/>
      <c r="T639" s="138"/>
      <c r="U639" s="138"/>
      <c r="V639" s="138"/>
      <c r="W639" s="138"/>
      <c r="Y639" s="8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</row>
    <row r="640" spans="9:256" s="9" customFormat="1" ht="16.5">
      <c r="I640" s="134"/>
      <c r="J640" s="135"/>
      <c r="K640" s="134"/>
      <c r="L640" s="134"/>
      <c r="M640" s="134"/>
      <c r="P640" s="136"/>
      <c r="S640" s="138"/>
      <c r="T640" s="138"/>
      <c r="U640" s="138"/>
      <c r="V640" s="138"/>
      <c r="W640" s="138"/>
      <c r="Y640" s="8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</row>
    <row r="641" spans="9:256" s="9" customFormat="1" ht="16.5">
      <c r="I641" s="134"/>
      <c r="J641" s="135"/>
      <c r="K641" s="134"/>
      <c r="L641" s="134"/>
      <c r="M641" s="134"/>
      <c r="P641" s="136"/>
      <c r="S641" s="138"/>
      <c r="T641" s="138"/>
      <c r="U641" s="138"/>
      <c r="V641" s="138"/>
      <c r="W641" s="138"/>
      <c r="Y641" s="8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</row>
    <row r="642" spans="9:256" s="9" customFormat="1" ht="16.5">
      <c r="I642" s="134"/>
      <c r="J642" s="135"/>
      <c r="K642" s="134"/>
      <c r="L642" s="134"/>
      <c r="M642" s="134"/>
      <c r="P642" s="136"/>
      <c r="S642" s="138"/>
      <c r="T642" s="138"/>
      <c r="U642" s="138"/>
      <c r="V642" s="138"/>
      <c r="W642" s="138"/>
      <c r="Y642" s="8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</row>
    <row r="643" spans="9:256" s="9" customFormat="1" ht="16.5">
      <c r="I643" s="134"/>
      <c r="J643" s="135"/>
      <c r="K643" s="134"/>
      <c r="L643" s="134"/>
      <c r="M643" s="134"/>
      <c r="P643" s="136"/>
      <c r="S643" s="138"/>
      <c r="T643" s="138"/>
      <c r="U643" s="138"/>
      <c r="V643" s="138"/>
      <c r="W643" s="138"/>
      <c r="Y643" s="8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</row>
    <row r="644" spans="9:256" s="9" customFormat="1" ht="16.5">
      <c r="I644" s="134"/>
      <c r="J644" s="135"/>
      <c r="K644" s="134"/>
      <c r="L644" s="134"/>
      <c r="M644" s="134"/>
      <c r="P644" s="136"/>
      <c r="S644" s="138"/>
      <c r="T644" s="138"/>
      <c r="U644" s="138"/>
      <c r="V644" s="138"/>
      <c r="W644" s="138"/>
      <c r="Y644" s="8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</row>
    <row r="645" spans="9:256" s="9" customFormat="1" ht="16.5">
      <c r="I645" s="134"/>
      <c r="J645" s="135"/>
      <c r="K645" s="134"/>
      <c r="L645" s="134"/>
      <c r="M645" s="134"/>
      <c r="P645" s="136"/>
      <c r="S645" s="138"/>
      <c r="T645" s="138"/>
      <c r="U645" s="138"/>
      <c r="V645" s="138"/>
      <c r="W645" s="138"/>
      <c r="Y645" s="8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</row>
    <row r="646" spans="9:256" s="9" customFormat="1" ht="16.5">
      <c r="I646" s="134"/>
      <c r="J646" s="135"/>
      <c r="K646" s="134"/>
      <c r="L646" s="134"/>
      <c r="M646" s="134"/>
      <c r="P646" s="136"/>
      <c r="S646" s="138"/>
      <c r="T646" s="138"/>
      <c r="U646" s="138"/>
      <c r="V646" s="138"/>
      <c r="W646" s="138"/>
      <c r="Y646" s="8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</row>
    <row r="647" spans="9:256" s="9" customFormat="1" ht="16.5">
      <c r="I647" s="134"/>
      <c r="J647" s="135"/>
      <c r="K647" s="134"/>
      <c r="L647" s="134"/>
      <c r="M647" s="134"/>
      <c r="P647" s="136"/>
      <c r="S647" s="138"/>
      <c r="T647" s="138"/>
      <c r="U647" s="138"/>
      <c r="V647" s="138"/>
      <c r="W647" s="138"/>
      <c r="Y647" s="8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</row>
    <row r="648" spans="9:256" s="9" customFormat="1" ht="16.5">
      <c r="I648" s="134"/>
      <c r="J648" s="135"/>
      <c r="K648" s="134"/>
      <c r="L648" s="134"/>
      <c r="M648" s="134"/>
      <c r="P648" s="136"/>
      <c r="S648" s="138"/>
      <c r="T648" s="138"/>
      <c r="U648" s="138"/>
      <c r="V648" s="138"/>
      <c r="W648" s="138"/>
      <c r="Y648" s="8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</row>
    <row r="649" spans="9:256" s="9" customFormat="1" ht="16.5">
      <c r="I649" s="134"/>
      <c r="J649" s="135"/>
      <c r="K649" s="134"/>
      <c r="L649" s="134"/>
      <c r="M649" s="134"/>
      <c r="P649" s="136"/>
      <c r="S649" s="138"/>
      <c r="T649" s="138"/>
      <c r="U649" s="138"/>
      <c r="V649" s="138"/>
      <c r="W649" s="138"/>
      <c r="Y649" s="8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</row>
    <row r="650" spans="9:256" s="9" customFormat="1" ht="16.5">
      <c r="I650" s="134"/>
      <c r="J650" s="135"/>
      <c r="K650" s="134"/>
      <c r="L650" s="134"/>
      <c r="M650" s="134"/>
      <c r="P650" s="136"/>
      <c r="S650" s="138"/>
      <c r="T650" s="138"/>
      <c r="U650" s="138"/>
      <c r="V650" s="138"/>
      <c r="W650" s="138"/>
      <c r="Y650" s="8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</row>
    <row r="651" spans="9:256" s="9" customFormat="1" ht="16.5">
      <c r="I651" s="134"/>
      <c r="J651" s="135"/>
      <c r="K651" s="134"/>
      <c r="L651" s="134"/>
      <c r="M651" s="134"/>
      <c r="P651" s="136"/>
      <c r="S651" s="138"/>
      <c r="T651" s="138"/>
      <c r="U651" s="138"/>
      <c r="V651" s="138"/>
      <c r="W651" s="138"/>
      <c r="Y651" s="8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</row>
    <row r="652" spans="9:256" s="9" customFormat="1" ht="16.5">
      <c r="I652" s="134"/>
      <c r="J652" s="135"/>
      <c r="K652" s="134"/>
      <c r="L652" s="134"/>
      <c r="M652" s="134"/>
      <c r="P652" s="136"/>
      <c r="S652" s="138"/>
      <c r="T652" s="138"/>
      <c r="U652" s="138"/>
      <c r="V652" s="138"/>
      <c r="W652" s="138"/>
      <c r="Y652" s="8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</row>
    <row r="653" spans="9:256" s="9" customFormat="1" ht="16.5">
      <c r="I653" s="134"/>
      <c r="J653" s="135"/>
      <c r="K653" s="134"/>
      <c r="L653" s="134"/>
      <c r="M653" s="134"/>
      <c r="P653" s="136"/>
      <c r="S653" s="138"/>
      <c r="T653" s="138"/>
      <c r="U653" s="138"/>
      <c r="V653" s="138"/>
      <c r="W653" s="138"/>
      <c r="Y653" s="8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</row>
    <row r="654" spans="9:256" s="9" customFormat="1" ht="16.5">
      <c r="I654" s="134"/>
      <c r="J654" s="135"/>
      <c r="K654" s="134"/>
      <c r="L654" s="134"/>
      <c r="M654" s="134"/>
      <c r="P654" s="136"/>
      <c r="S654" s="138"/>
      <c r="T654" s="138"/>
      <c r="U654" s="138"/>
      <c r="V654" s="138"/>
      <c r="W654" s="138"/>
      <c r="Y654" s="8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</row>
    <row r="655" spans="9:256" s="9" customFormat="1" ht="16.5">
      <c r="I655" s="134"/>
      <c r="J655" s="135"/>
      <c r="K655" s="134"/>
      <c r="L655" s="134"/>
      <c r="M655" s="134"/>
      <c r="P655" s="136"/>
      <c r="S655" s="138"/>
      <c r="T655" s="138"/>
      <c r="U655" s="138"/>
      <c r="V655" s="138"/>
      <c r="W655" s="138"/>
      <c r="Y655" s="8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</row>
    <row r="656" spans="9:256" s="9" customFormat="1" ht="16.5">
      <c r="I656" s="134"/>
      <c r="J656" s="135"/>
      <c r="K656" s="134"/>
      <c r="L656" s="134"/>
      <c r="M656" s="134"/>
      <c r="P656" s="136"/>
      <c r="S656" s="138"/>
      <c r="T656" s="138"/>
      <c r="U656" s="138"/>
      <c r="V656" s="138"/>
      <c r="W656" s="138"/>
      <c r="Y656" s="8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</row>
    <row r="657" spans="9:256" s="9" customFormat="1" ht="16.5">
      <c r="I657" s="134"/>
      <c r="J657" s="135"/>
      <c r="K657" s="134"/>
      <c r="L657" s="134"/>
      <c r="M657" s="134"/>
      <c r="P657" s="136"/>
      <c r="S657" s="138"/>
      <c r="T657" s="138"/>
      <c r="U657" s="138"/>
      <c r="V657" s="138"/>
      <c r="W657" s="138"/>
      <c r="Y657" s="8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</row>
    <row r="658" spans="9:256" s="9" customFormat="1" ht="16.5">
      <c r="I658" s="134"/>
      <c r="J658" s="135"/>
      <c r="K658" s="134"/>
      <c r="L658" s="134"/>
      <c r="M658" s="134"/>
      <c r="P658" s="136"/>
      <c r="S658" s="138"/>
      <c r="T658" s="138"/>
      <c r="U658" s="138"/>
      <c r="V658" s="138"/>
      <c r="W658" s="138"/>
      <c r="Y658" s="8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</row>
    <row r="659" spans="9:256" s="9" customFormat="1" ht="16.5">
      <c r="I659" s="134"/>
      <c r="J659" s="135"/>
      <c r="K659" s="134"/>
      <c r="L659" s="134"/>
      <c r="M659" s="134"/>
      <c r="P659" s="136"/>
      <c r="S659" s="138"/>
      <c r="T659" s="138"/>
      <c r="U659" s="138"/>
      <c r="V659" s="138"/>
      <c r="W659" s="138"/>
      <c r="Y659" s="8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</row>
    <row r="660" spans="9:256" s="9" customFormat="1" ht="16.5">
      <c r="I660" s="134"/>
      <c r="J660" s="135"/>
      <c r="K660" s="134"/>
      <c r="L660" s="134"/>
      <c r="M660" s="134"/>
      <c r="P660" s="136"/>
      <c r="S660" s="138"/>
      <c r="T660" s="138"/>
      <c r="U660" s="138"/>
      <c r="V660" s="138"/>
      <c r="W660" s="138"/>
      <c r="Y660" s="8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</row>
    <row r="661" spans="9:256" s="9" customFormat="1" ht="16.5">
      <c r="I661" s="134"/>
      <c r="J661" s="135"/>
      <c r="K661" s="134"/>
      <c r="L661" s="134"/>
      <c r="M661" s="134"/>
      <c r="P661" s="136"/>
      <c r="S661" s="138"/>
      <c r="T661" s="138"/>
      <c r="U661" s="138"/>
      <c r="V661" s="138"/>
      <c r="W661" s="138"/>
      <c r="Y661" s="8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</row>
    <row r="662" spans="9:256" s="9" customFormat="1" ht="16.5">
      <c r="I662" s="134"/>
      <c r="J662" s="135"/>
      <c r="K662" s="134"/>
      <c r="L662" s="134"/>
      <c r="M662" s="134"/>
      <c r="P662" s="136"/>
      <c r="S662" s="138"/>
      <c r="T662" s="138"/>
      <c r="U662" s="138"/>
      <c r="V662" s="138"/>
      <c r="W662" s="138"/>
      <c r="Y662" s="8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</row>
    <row r="663" spans="9:256" s="9" customFormat="1" ht="16.5">
      <c r="I663" s="134"/>
      <c r="J663" s="135"/>
      <c r="K663" s="134"/>
      <c r="L663" s="134"/>
      <c r="M663" s="134"/>
      <c r="P663" s="136"/>
      <c r="S663" s="138"/>
      <c r="T663" s="138"/>
      <c r="U663" s="138"/>
      <c r="V663" s="138"/>
      <c r="W663" s="138"/>
      <c r="Y663" s="8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</row>
    <row r="664" spans="9:256" s="9" customFormat="1" ht="16.5">
      <c r="I664" s="134"/>
      <c r="J664" s="135"/>
      <c r="K664" s="134"/>
      <c r="L664" s="134"/>
      <c r="M664" s="134"/>
      <c r="P664" s="136"/>
      <c r="S664" s="138"/>
      <c r="T664" s="138"/>
      <c r="U664" s="138"/>
      <c r="V664" s="138"/>
      <c r="W664" s="138"/>
      <c r="Y664" s="8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</row>
    <row r="665" spans="9:256" s="9" customFormat="1" ht="16.5">
      <c r="I665" s="134"/>
      <c r="J665" s="135"/>
      <c r="K665" s="134"/>
      <c r="L665" s="134"/>
      <c r="M665" s="134"/>
      <c r="P665" s="136"/>
      <c r="S665" s="138"/>
      <c r="T665" s="138"/>
      <c r="U665" s="138"/>
      <c r="V665" s="138"/>
      <c r="W665" s="138"/>
      <c r="Y665" s="8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</row>
    <row r="666" spans="9:256" s="9" customFormat="1" ht="16.5">
      <c r="I666" s="134"/>
      <c r="J666" s="135"/>
      <c r="K666" s="134"/>
      <c r="L666" s="134"/>
      <c r="M666" s="134"/>
      <c r="P666" s="136"/>
      <c r="S666" s="138"/>
      <c r="T666" s="138"/>
      <c r="U666" s="138"/>
      <c r="V666" s="138"/>
      <c r="W666" s="138"/>
      <c r="Y666" s="8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</row>
    <row r="667" spans="9:256" s="9" customFormat="1" ht="16.5">
      <c r="I667" s="134"/>
      <c r="J667" s="135"/>
      <c r="K667" s="134"/>
      <c r="L667" s="134"/>
      <c r="M667" s="134"/>
      <c r="P667" s="136"/>
      <c r="S667" s="138"/>
      <c r="T667" s="138"/>
      <c r="U667" s="138"/>
      <c r="V667" s="138"/>
      <c r="W667" s="138"/>
      <c r="Y667" s="8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</row>
    <row r="668" spans="9:256" s="9" customFormat="1" ht="16.5">
      <c r="I668" s="134"/>
      <c r="J668" s="135"/>
      <c r="K668" s="134"/>
      <c r="L668" s="134"/>
      <c r="M668" s="134"/>
      <c r="P668" s="136"/>
      <c r="S668" s="138"/>
      <c r="T668" s="138"/>
      <c r="U668" s="138"/>
      <c r="V668" s="138"/>
      <c r="W668" s="138"/>
      <c r="Y668" s="8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</row>
    <row r="669" spans="9:256" s="9" customFormat="1" ht="16.5">
      <c r="I669" s="134"/>
      <c r="J669" s="135"/>
      <c r="K669" s="134"/>
      <c r="L669" s="134"/>
      <c r="M669" s="134"/>
      <c r="P669" s="136"/>
      <c r="S669" s="138"/>
      <c r="T669" s="138"/>
      <c r="U669" s="138"/>
      <c r="V669" s="138"/>
      <c r="W669" s="138"/>
      <c r="Y669" s="8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</row>
    <row r="670" spans="9:256" s="9" customFormat="1" ht="16.5">
      <c r="I670" s="134"/>
      <c r="J670" s="135"/>
      <c r="K670" s="134"/>
      <c r="L670" s="134"/>
      <c r="M670" s="134"/>
      <c r="P670" s="136"/>
      <c r="S670" s="138"/>
      <c r="T670" s="138"/>
      <c r="U670" s="138"/>
      <c r="V670" s="138"/>
      <c r="W670" s="138"/>
      <c r="Y670" s="8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</row>
    <row r="671" spans="9:256" s="9" customFormat="1" ht="16.5">
      <c r="I671" s="134"/>
      <c r="J671" s="135"/>
      <c r="K671" s="134"/>
      <c r="L671" s="134"/>
      <c r="M671" s="134"/>
      <c r="P671" s="136"/>
      <c r="S671" s="138"/>
      <c r="T671" s="138"/>
      <c r="U671" s="138"/>
      <c r="V671" s="138"/>
      <c r="W671" s="138"/>
      <c r="Y671" s="8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</row>
    <row r="672" spans="9:256" s="9" customFormat="1" ht="16.5">
      <c r="I672" s="134"/>
      <c r="J672" s="135"/>
      <c r="K672" s="134"/>
      <c r="L672" s="134"/>
      <c r="M672" s="134"/>
      <c r="P672" s="136"/>
      <c r="S672" s="138"/>
      <c r="T672" s="138"/>
      <c r="U672" s="138"/>
      <c r="V672" s="138"/>
      <c r="W672" s="138"/>
      <c r="Y672" s="8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</row>
    <row r="673" spans="9:256" s="9" customFormat="1" ht="16.5">
      <c r="I673" s="134"/>
      <c r="J673" s="135"/>
      <c r="K673" s="134"/>
      <c r="L673" s="134"/>
      <c r="M673" s="134"/>
      <c r="P673" s="136"/>
      <c r="S673" s="138"/>
      <c r="T673" s="138"/>
      <c r="U673" s="138"/>
      <c r="V673" s="138"/>
      <c r="W673" s="138"/>
      <c r="Y673" s="8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</row>
    <row r="674" spans="9:256" s="9" customFormat="1" ht="16.5">
      <c r="I674" s="134"/>
      <c r="J674" s="135"/>
      <c r="K674" s="134"/>
      <c r="L674" s="134"/>
      <c r="M674" s="134"/>
      <c r="P674" s="136"/>
      <c r="S674" s="138"/>
      <c r="T674" s="138"/>
      <c r="U674" s="138"/>
      <c r="V674" s="138"/>
      <c r="W674" s="138"/>
      <c r="Y674" s="8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</row>
    <row r="675" spans="9:256" s="9" customFormat="1" ht="16.5">
      <c r="I675" s="134"/>
      <c r="J675" s="135"/>
      <c r="K675" s="134"/>
      <c r="L675" s="134"/>
      <c r="M675" s="134"/>
      <c r="P675" s="136"/>
      <c r="S675" s="138"/>
      <c r="T675" s="138"/>
      <c r="U675" s="138"/>
      <c r="V675" s="138"/>
      <c r="W675" s="138"/>
      <c r="Y675" s="8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</row>
    <row r="676" spans="9:256" s="9" customFormat="1" ht="16.5">
      <c r="I676" s="134"/>
      <c r="J676" s="135"/>
      <c r="K676" s="134"/>
      <c r="L676" s="134"/>
      <c r="M676" s="134"/>
      <c r="P676" s="136"/>
      <c r="S676" s="138"/>
      <c r="T676" s="138"/>
      <c r="U676" s="138"/>
      <c r="V676" s="138"/>
      <c r="W676" s="138"/>
      <c r="Y676" s="8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</row>
    <row r="677" spans="9:256" s="9" customFormat="1" ht="16.5">
      <c r="I677" s="134"/>
      <c r="J677" s="135"/>
      <c r="K677" s="134"/>
      <c r="L677" s="134"/>
      <c r="M677" s="134"/>
      <c r="P677" s="136"/>
      <c r="S677" s="138"/>
      <c r="T677" s="138"/>
      <c r="U677" s="138"/>
      <c r="V677" s="138"/>
      <c r="W677" s="138"/>
      <c r="Y677" s="8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</row>
    <row r="678" spans="9:256" s="9" customFormat="1" ht="16.5">
      <c r="I678" s="134"/>
      <c r="J678" s="135"/>
      <c r="K678" s="134"/>
      <c r="L678" s="134"/>
      <c r="M678" s="134"/>
      <c r="P678" s="136"/>
      <c r="S678" s="138"/>
      <c r="T678" s="138"/>
      <c r="U678" s="138"/>
      <c r="V678" s="138"/>
      <c r="W678" s="138"/>
      <c r="Y678" s="8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</row>
    <row r="679" spans="9:256" s="9" customFormat="1" ht="16.5">
      <c r="I679" s="134"/>
      <c r="J679" s="135"/>
      <c r="K679" s="134"/>
      <c r="L679" s="134"/>
      <c r="M679" s="134"/>
      <c r="P679" s="136"/>
      <c r="S679" s="138"/>
      <c r="T679" s="138"/>
      <c r="U679" s="138"/>
      <c r="V679" s="138"/>
      <c r="W679" s="138"/>
      <c r="Y679" s="8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</row>
    <row r="680" spans="9:256" s="9" customFormat="1" ht="16.5">
      <c r="I680" s="134"/>
      <c r="J680" s="135"/>
      <c r="K680" s="134"/>
      <c r="L680" s="134"/>
      <c r="M680" s="134"/>
      <c r="P680" s="136"/>
      <c r="S680" s="138"/>
      <c r="T680" s="138"/>
      <c r="U680" s="138"/>
      <c r="V680" s="138"/>
      <c r="W680" s="138"/>
      <c r="Y680" s="8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</row>
    <row r="681" spans="9:256" s="9" customFormat="1" ht="16.5">
      <c r="I681" s="134"/>
      <c r="J681" s="135"/>
      <c r="K681" s="134"/>
      <c r="L681" s="134"/>
      <c r="M681" s="134"/>
      <c r="P681" s="136"/>
      <c r="S681" s="138"/>
      <c r="T681" s="138"/>
      <c r="U681" s="138"/>
      <c r="V681" s="138"/>
      <c r="W681" s="138"/>
      <c r="Y681" s="8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</row>
    <row r="682" spans="9:256" s="9" customFormat="1" ht="16.5">
      <c r="I682" s="134"/>
      <c r="J682" s="135"/>
      <c r="K682" s="134"/>
      <c r="L682" s="134"/>
      <c r="M682" s="134"/>
      <c r="P682" s="136"/>
      <c r="S682" s="138"/>
      <c r="T682" s="138"/>
      <c r="U682" s="138"/>
      <c r="V682" s="138"/>
      <c r="W682" s="138"/>
      <c r="Y682" s="8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</row>
    <row r="683" spans="9:256" s="9" customFormat="1" ht="16.5">
      <c r="I683" s="134"/>
      <c r="J683" s="135"/>
      <c r="K683" s="134"/>
      <c r="L683" s="134"/>
      <c r="M683" s="134"/>
      <c r="P683" s="136"/>
      <c r="S683" s="138"/>
      <c r="T683" s="138"/>
      <c r="U683" s="138"/>
      <c r="V683" s="138"/>
      <c r="W683" s="138"/>
      <c r="Y683" s="8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</row>
    <row r="684" spans="9:256" s="9" customFormat="1" ht="16.5">
      <c r="I684" s="134"/>
      <c r="J684" s="135"/>
      <c r="K684" s="134"/>
      <c r="L684" s="134"/>
      <c r="M684" s="134"/>
      <c r="P684" s="136"/>
      <c r="S684" s="138"/>
      <c r="T684" s="138"/>
      <c r="U684" s="138"/>
      <c r="V684" s="138"/>
      <c r="W684" s="138"/>
      <c r="Y684" s="8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</row>
    <row r="685" spans="9:256" s="9" customFormat="1" ht="16.5">
      <c r="I685" s="134"/>
      <c r="J685" s="135"/>
      <c r="K685" s="134"/>
      <c r="L685" s="134"/>
      <c r="M685" s="134"/>
      <c r="P685" s="136"/>
      <c r="S685" s="138"/>
      <c r="T685" s="138"/>
      <c r="U685" s="138"/>
      <c r="V685" s="138"/>
      <c r="W685" s="138"/>
      <c r="Y685" s="8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</row>
    <row r="686" spans="9:256" s="9" customFormat="1" ht="16.5">
      <c r="I686" s="134"/>
      <c r="J686" s="135"/>
      <c r="K686" s="134"/>
      <c r="L686" s="134"/>
      <c r="M686" s="134"/>
      <c r="P686" s="136"/>
      <c r="S686" s="138"/>
      <c r="T686" s="138"/>
      <c r="U686" s="138"/>
      <c r="V686" s="138"/>
      <c r="W686" s="138"/>
      <c r="Y686" s="8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</row>
    <row r="687" spans="9:256" s="9" customFormat="1" ht="16.5">
      <c r="I687" s="134"/>
      <c r="J687" s="135"/>
      <c r="K687" s="134"/>
      <c r="L687" s="134"/>
      <c r="M687" s="134"/>
      <c r="P687" s="136"/>
      <c r="S687" s="138"/>
      <c r="T687" s="138"/>
      <c r="U687" s="138"/>
      <c r="V687" s="138"/>
      <c r="W687" s="138"/>
      <c r="Y687" s="8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</row>
    <row r="688" spans="9:256" s="9" customFormat="1" ht="16.5">
      <c r="I688" s="134"/>
      <c r="J688" s="135"/>
      <c r="K688" s="134"/>
      <c r="L688" s="134"/>
      <c r="M688" s="134"/>
      <c r="P688" s="136"/>
      <c r="S688" s="138"/>
      <c r="T688" s="138"/>
      <c r="U688" s="138"/>
      <c r="V688" s="138"/>
      <c r="W688" s="138"/>
      <c r="Y688" s="8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</row>
    <row r="689" spans="9:256" s="9" customFormat="1" ht="16.5">
      <c r="I689" s="134"/>
      <c r="J689" s="135"/>
      <c r="K689" s="134"/>
      <c r="L689" s="134"/>
      <c r="M689" s="134"/>
      <c r="P689" s="136"/>
      <c r="S689" s="138"/>
      <c r="T689" s="138"/>
      <c r="U689" s="138"/>
      <c r="V689" s="138"/>
      <c r="W689" s="138"/>
      <c r="Y689" s="8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</row>
    <row r="690" spans="9:256" s="9" customFormat="1" ht="16.5">
      <c r="I690" s="134"/>
      <c r="J690" s="135"/>
      <c r="K690" s="134"/>
      <c r="L690" s="134"/>
      <c r="M690" s="134"/>
      <c r="P690" s="136"/>
      <c r="S690" s="138"/>
      <c r="T690" s="138"/>
      <c r="U690" s="138"/>
      <c r="V690" s="138"/>
      <c r="W690" s="138"/>
      <c r="Y690" s="8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</row>
    <row r="691" spans="9:256" s="9" customFormat="1" ht="16.5">
      <c r="I691" s="134"/>
      <c r="J691" s="135"/>
      <c r="K691" s="134"/>
      <c r="L691" s="134"/>
      <c r="M691" s="134"/>
      <c r="P691" s="136"/>
      <c r="S691" s="138"/>
      <c r="T691" s="138"/>
      <c r="U691" s="138"/>
      <c r="V691" s="138"/>
      <c r="W691" s="138"/>
      <c r="Y691" s="8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</row>
    <row r="692" spans="9:256" s="9" customFormat="1" ht="16.5">
      <c r="I692" s="134"/>
      <c r="J692" s="135"/>
      <c r="K692" s="134"/>
      <c r="L692" s="134"/>
      <c r="M692" s="134"/>
      <c r="P692" s="136"/>
      <c r="S692" s="138"/>
      <c r="T692" s="138"/>
      <c r="U692" s="138"/>
      <c r="V692" s="138"/>
      <c r="W692" s="138"/>
      <c r="Y692" s="8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</row>
    <row r="693" spans="9:256" s="9" customFormat="1" ht="16.5">
      <c r="I693" s="134"/>
      <c r="J693" s="135"/>
      <c r="K693" s="134"/>
      <c r="L693" s="134"/>
      <c r="M693" s="134"/>
      <c r="P693" s="136"/>
      <c r="S693" s="138"/>
      <c r="T693" s="138"/>
      <c r="U693" s="138"/>
      <c r="V693" s="138"/>
      <c r="W693" s="138"/>
      <c r="Y693" s="8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</row>
    <row r="694" spans="9:256" s="9" customFormat="1" ht="16.5">
      <c r="I694" s="134"/>
      <c r="J694" s="135"/>
      <c r="K694" s="134"/>
      <c r="L694" s="134"/>
      <c r="M694" s="134"/>
      <c r="P694" s="136"/>
      <c r="S694" s="138"/>
      <c r="T694" s="138"/>
      <c r="U694" s="138"/>
      <c r="V694" s="138"/>
      <c r="W694" s="138"/>
      <c r="Y694" s="8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</row>
    <row r="695" spans="9:256" s="9" customFormat="1" ht="16.5">
      <c r="I695" s="134"/>
      <c r="J695" s="135"/>
      <c r="K695" s="134"/>
      <c r="L695" s="134"/>
      <c r="M695" s="134"/>
      <c r="P695" s="136"/>
      <c r="S695" s="138"/>
      <c r="T695" s="138"/>
      <c r="U695" s="138"/>
      <c r="V695" s="138"/>
      <c r="W695" s="138"/>
      <c r="Y695" s="8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</row>
    <row r="696" spans="9:256" s="9" customFormat="1" ht="16.5">
      <c r="I696" s="134"/>
      <c r="J696" s="135"/>
      <c r="K696" s="134"/>
      <c r="L696" s="134"/>
      <c r="M696" s="134"/>
      <c r="P696" s="136"/>
      <c r="S696" s="138"/>
      <c r="T696" s="138"/>
      <c r="U696" s="138"/>
      <c r="V696" s="138"/>
      <c r="W696" s="138"/>
      <c r="Y696" s="8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</row>
    <row r="697" spans="9:256" s="9" customFormat="1" ht="16.5">
      <c r="I697" s="134"/>
      <c r="J697" s="135"/>
      <c r="K697" s="134"/>
      <c r="L697" s="134"/>
      <c r="M697" s="134"/>
      <c r="P697" s="136"/>
      <c r="S697" s="138"/>
      <c r="T697" s="138"/>
      <c r="U697" s="138"/>
      <c r="V697" s="138"/>
      <c r="W697" s="138"/>
      <c r="Y697" s="8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</row>
    <row r="698" spans="9:256" s="9" customFormat="1" ht="16.5">
      <c r="I698" s="134"/>
      <c r="J698" s="135"/>
      <c r="K698" s="134"/>
      <c r="L698" s="134"/>
      <c r="M698" s="134"/>
      <c r="P698" s="136"/>
      <c r="S698" s="138"/>
      <c r="T698" s="138"/>
      <c r="U698" s="138"/>
      <c r="V698" s="138"/>
      <c r="W698" s="138"/>
      <c r="Y698" s="8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</row>
    <row r="699" spans="9:256" s="9" customFormat="1" ht="16.5">
      <c r="I699" s="134"/>
      <c r="J699" s="135"/>
      <c r="K699" s="134"/>
      <c r="L699" s="134"/>
      <c r="M699" s="134"/>
      <c r="P699" s="136"/>
      <c r="S699" s="138"/>
      <c r="T699" s="138"/>
      <c r="U699" s="138"/>
      <c r="V699" s="138"/>
      <c r="W699" s="138"/>
      <c r="Y699" s="8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</row>
    <row r="700" spans="9:256" s="9" customFormat="1" ht="16.5">
      <c r="I700" s="134"/>
      <c r="J700" s="135"/>
      <c r="K700" s="134"/>
      <c r="L700" s="134"/>
      <c r="M700" s="134"/>
      <c r="P700" s="136"/>
      <c r="S700" s="138"/>
      <c r="T700" s="138"/>
      <c r="U700" s="138"/>
      <c r="V700" s="138"/>
      <c r="W700" s="138"/>
      <c r="Y700" s="8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</row>
    <row r="701" spans="9:256" s="9" customFormat="1" ht="16.5">
      <c r="I701" s="134"/>
      <c r="J701" s="135"/>
      <c r="K701" s="134"/>
      <c r="L701" s="134"/>
      <c r="M701" s="134"/>
      <c r="P701" s="136"/>
      <c r="S701" s="138"/>
      <c r="T701" s="138"/>
      <c r="U701" s="138"/>
      <c r="V701" s="138"/>
      <c r="W701" s="138"/>
      <c r="Y701" s="8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</row>
    <row r="702" spans="9:256" s="9" customFormat="1" ht="16.5">
      <c r="I702" s="134"/>
      <c r="J702" s="135"/>
      <c r="K702" s="134"/>
      <c r="L702" s="134"/>
      <c r="M702" s="134"/>
      <c r="P702" s="136"/>
      <c r="S702" s="138"/>
      <c r="T702" s="138"/>
      <c r="U702" s="138"/>
      <c r="V702" s="138"/>
      <c r="W702" s="138"/>
      <c r="Y702" s="8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</row>
    <row r="703" spans="9:256" s="9" customFormat="1" ht="16.5">
      <c r="I703" s="134"/>
      <c r="J703" s="135"/>
      <c r="K703" s="134"/>
      <c r="L703" s="134"/>
      <c r="M703" s="134"/>
      <c r="P703" s="136"/>
      <c r="S703" s="138"/>
      <c r="T703" s="138"/>
      <c r="U703" s="138"/>
      <c r="V703" s="138"/>
      <c r="W703" s="138"/>
      <c r="Y703" s="8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</row>
    <row r="704" spans="9:256" s="9" customFormat="1" ht="16.5">
      <c r="I704" s="134"/>
      <c r="J704" s="135"/>
      <c r="K704" s="134"/>
      <c r="L704" s="134"/>
      <c r="M704" s="134"/>
      <c r="P704" s="136"/>
      <c r="S704" s="138"/>
      <c r="T704" s="138"/>
      <c r="U704" s="138"/>
      <c r="V704" s="138"/>
      <c r="W704" s="138"/>
      <c r="Y704" s="8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</row>
    <row r="705" spans="9:256" s="9" customFormat="1" ht="16.5">
      <c r="I705" s="134"/>
      <c r="J705" s="135"/>
      <c r="K705" s="134"/>
      <c r="L705" s="134"/>
      <c r="M705" s="134"/>
      <c r="P705" s="136"/>
      <c r="S705" s="138"/>
      <c r="T705" s="138"/>
      <c r="U705" s="138"/>
      <c r="V705" s="138"/>
      <c r="W705" s="138"/>
      <c r="Y705" s="8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</row>
    <row r="706" spans="9:256" s="9" customFormat="1" ht="16.5">
      <c r="I706" s="134"/>
      <c r="J706" s="135"/>
      <c r="K706" s="134"/>
      <c r="L706" s="134"/>
      <c r="M706" s="134"/>
      <c r="P706" s="136"/>
      <c r="S706" s="138"/>
      <c r="T706" s="138"/>
      <c r="U706" s="138"/>
      <c r="V706" s="138"/>
      <c r="W706" s="138"/>
      <c r="Y706" s="8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</row>
    <row r="707" spans="9:256" s="9" customFormat="1" ht="16.5">
      <c r="I707" s="134"/>
      <c r="J707" s="135"/>
      <c r="K707" s="134"/>
      <c r="L707" s="134"/>
      <c r="M707" s="134"/>
      <c r="P707" s="136"/>
      <c r="S707" s="138"/>
      <c r="T707" s="138"/>
      <c r="U707" s="138"/>
      <c r="V707" s="138"/>
      <c r="W707" s="138"/>
      <c r="Y707" s="8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</row>
    <row r="708" spans="9:256" s="9" customFormat="1" ht="16.5">
      <c r="I708" s="134"/>
      <c r="J708" s="135"/>
      <c r="K708" s="134"/>
      <c r="L708" s="134"/>
      <c r="M708" s="134"/>
      <c r="P708" s="136"/>
      <c r="S708" s="138"/>
      <c r="T708" s="138"/>
      <c r="U708" s="138"/>
      <c r="V708" s="138"/>
      <c r="W708" s="138"/>
      <c r="Y708" s="8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</row>
    <row r="709" spans="9:256" s="9" customFormat="1" ht="16.5">
      <c r="I709" s="134"/>
      <c r="J709" s="135"/>
      <c r="K709" s="134"/>
      <c r="L709" s="134"/>
      <c r="M709" s="134"/>
      <c r="P709" s="136"/>
      <c r="S709" s="138"/>
      <c r="T709" s="138"/>
      <c r="U709" s="138"/>
      <c r="V709" s="138"/>
      <c r="W709" s="138"/>
      <c r="Y709" s="8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</row>
    <row r="710" spans="9:256" s="9" customFormat="1" ht="16.5">
      <c r="I710" s="134"/>
      <c r="J710" s="135"/>
      <c r="K710" s="134"/>
      <c r="L710" s="134"/>
      <c r="M710" s="134"/>
      <c r="P710" s="136"/>
      <c r="S710" s="138"/>
      <c r="T710" s="138"/>
      <c r="U710" s="138"/>
      <c r="V710" s="138"/>
      <c r="W710" s="138"/>
      <c r="Y710" s="8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</row>
    <row r="711" spans="9:256" s="9" customFormat="1" ht="16.5">
      <c r="I711" s="134"/>
      <c r="J711" s="135"/>
      <c r="K711" s="134"/>
      <c r="L711" s="134"/>
      <c r="M711" s="134"/>
      <c r="P711" s="136"/>
      <c r="S711" s="138"/>
      <c r="T711" s="138"/>
      <c r="U711" s="138"/>
      <c r="V711" s="138"/>
      <c r="W711" s="138"/>
      <c r="Y711" s="8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</row>
    <row r="712" spans="9:256" s="9" customFormat="1" ht="16.5">
      <c r="I712" s="134"/>
      <c r="J712" s="135"/>
      <c r="K712" s="134"/>
      <c r="L712" s="134"/>
      <c r="M712" s="134"/>
      <c r="P712" s="136"/>
      <c r="S712" s="138"/>
      <c r="T712" s="138"/>
      <c r="U712" s="138"/>
      <c r="V712" s="138"/>
      <c r="W712" s="138"/>
      <c r="Y712" s="8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</row>
    <row r="713" spans="9:256" s="9" customFormat="1" ht="16.5">
      <c r="I713" s="134"/>
      <c r="J713" s="135"/>
      <c r="K713" s="134"/>
      <c r="L713" s="134"/>
      <c r="M713" s="134"/>
      <c r="P713" s="136"/>
      <c r="S713" s="138"/>
      <c r="T713" s="138"/>
      <c r="U713" s="138"/>
      <c r="V713" s="138"/>
      <c r="W713" s="138"/>
      <c r="Y713" s="8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</row>
    <row r="714" spans="9:256" s="9" customFormat="1" ht="16.5">
      <c r="I714" s="134"/>
      <c r="J714" s="135"/>
      <c r="K714" s="134"/>
      <c r="L714" s="134"/>
      <c r="M714" s="134"/>
      <c r="P714" s="136"/>
      <c r="S714" s="138"/>
      <c r="T714" s="138"/>
      <c r="U714" s="138"/>
      <c r="V714" s="138"/>
      <c r="W714" s="138"/>
      <c r="Y714" s="8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</row>
    <row r="715" spans="9:256" s="9" customFormat="1" ht="16.5">
      <c r="I715" s="134"/>
      <c r="J715" s="135"/>
      <c r="K715" s="134"/>
      <c r="L715" s="134"/>
      <c r="M715" s="134"/>
      <c r="P715" s="136"/>
      <c r="S715" s="138"/>
      <c r="T715" s="138"/>
      <c r="U715" s="138"/>
      <c r="V715" s="138"/>
      <c r="W715" s="138"/>
      <c r="Y715" s="8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</row>
    <row r="716" spans="9:256" s="9" customFormat="1" ht="16.5">
      <c r="I716" s="134"/>
      <c r="J716" s="135"/>
      <c r="K716" s="134"/>
      <c r="L716" s="134"/>
      <c r="M716" s="134"/>
      <c r="P716" s="136"/>
      <c r="S716" s="138"/>
      <c r="T716" s="138"/>
      <c r="U716" s="138"/>
      <c r="V716" s="138"/>
      <c r="W716" s="138"/>
      <c r="Y716" s="8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</row>
    <row r="717" spans="9:256" s="9" customFormat="1" ht="16.5">
      <c r="I717" s="134"/>
      <c r="J717" s="135"/>
      <c r="K717" s="134"/>
      <c r="L717" s="134"/>
      <c r="M717" s="134"/>
      <c r="P717" s="136"/>
      <c r="S717" s="138"/>
      <c r="T717" s="138"/>
      <c r="U717" s="138"/>
      <c r="V717" s="138"/>
      <c r="W717" s="138"/>
      <c r="Y717" s="8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</row>
    <row r="718" spans="9:256" s="9" customFormat="1" ht="16.5">
      <c r="I718" s="134"/>
      <c r="J718" s="135"/>
      <c r="K718" s="134"/>
      <c r="L718" s="134"/>
      <c r="M718" s="134"/>
      <c r="P718" s="136"/>
      <c r="S718" s="138"/>
      <c r="T718" s="138"/>
      <c r="U718" s="138"/>
      <c r="V718" s="138"/>
      <c r="W718" s="138"/>
      <c r="Y718" s="8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</row>
    <row r="719" spans="9:256" s="9" customFormat="1" ht="16.5">
      <c r="I719" s="134"/>
      <c r="J719" s="135"/>
      <c r="K719" s="134"/>
      <c r="L719" s="134"/>
      <c r="M719" s="134"/>
      <c r="P719" s="136"/>
      <c r="S719" s="138"/>
      <c r="T719" s="138"/>
      <c r="U719" s="138"/>
      <c r="V719" s="138"/>
      <c r="W719" s="138"/>
      <c r="Y719" s="8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</row>
    <row r="720" spans="9:256" s="9" customFormat="1" ht="16.5">
      <c r="I720" s="134"/>
      <c r="J720" s="135"/>
      <c r="K720" s="134"/>
      <c r="L720" s="134"/>
      <c r="M720" s="134"/>
      <c r="P720" s="136"/>
      <c r="S720" s="138"/>
      <c r="T720" s="138"/>
      <c r="U720" s="138"/>
      <c r="V720" s="138"/>
      <c r="W720" s="138"/>
      <c r="Y720" s="8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</row>
    <row r="721" spans="9:256" s="9" customFormat="1" ht="16.5">
      <c r="I721" s="134"/>
      <c r="J721" s="135"/>
      <c r="K721" s="134"/>
      <c r="L721" s="134"/>
      <c r="M721" s="134"/>
      <c r="P721" s="136"/>
      <c r="S721" s="138"/>
      <c r="T721" s="138"/>
      <c r="U721" s="138"/>
      <c r="V721" s="138"/>
      <c r="W721" s="138"/>
      <c r="Y721" s="8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</row>
    <row r="722" spans="9:256" s="9" customFormat="1" ht="16.5">
      <c r="I722" s="134"/>
      <c r="J722" s="135"/>
      <c r="K722" s="134"/>
      <c r="L722" s="134"/>
      <c r="M722" s="134"/>
      <c r="P722" s="136"/>
      <c r="S722" s="138"/>
      <c r="T722" s="138"/>
      <c r="U722" s="138"/>
      <c r="V722" s="138"/>
      <c r="W722" s="138"/>
      <c r="Y722" s="8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</row>
    <row r="723" spans="9:256" s="9" customFormat="1" ht="16.5">
      <c r="I723" s="134"/>
      <c r="J723" s="135"/>
      <c r="K723" s="134"/>
      <c r="L723" s="134"/>
      <c r="M723" s="134"/>
      <c r="P723" s="136"/>
      <c r="S723" s="138"/>
      <c r="T723" s="138"/>
      <c r="U723" s="138"/>
      <c r="V723" s="138"/>
      <c r="W723" s="138"/>
      <c r="Y723" s="8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</row>
    <row r="724" spans="9:256" s="9" customFormat="1" ht="16.5">
      <c r="I724" s="134"/>
      <c r="J724" s="135"/>
      <c r="K724" s="134"/>
      <c r="L724" s="134"/>
      <c r="M724" s="134"/>
      <c r="P724" s="136"/>
      <c r="S724" s="138"/>
      <c r="T724" s="138"/>
      <c r="U724" s="138"/>
      <c r="V724" s="138"/>
      <c r="W724" s="138"/>
      <c r="Y724" s="8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</row>
    <row r="725" spans="9:256" s="9" customFormat="1" ht="16.5">
      <c r="I725" s="134"/>
      <c r="J725" s="135"/>
      <c r="K725" s="134"/>
      <c r="L725" s="134"/>
      <c r="M725" s="134"/>
      <c r="P725" s="136"/>
      <c r="S725" s="138"/>
      <c r="T725" s="138"/>
      <c r="U725" s="138"/>
      <c r="V725" s="138"/>
      <c r="W725" s="138"/>
      <c r="Y725" s="8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</row>
    <row r="726" spans="9:256" s="9" customFormat="1" ht="16.5">
      <c r="I726" s="134"/>
      <c r="J726" s="135"/>
      <c r="K726" s="134"/>
      <c r="L726" s="134"/>
      <c r="M726" s="134"/>
      <c r="P726" s="136"/>
      <c r="S726" s="138"/>
      <c r="T726" s="138"/>
      <c r="U726" s="138"/>
      <c r="V726" s="138"/>
      <c r="W726" s="138"/>
      <c r="Y726" s="8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</row>
    <row r="727" spans="9:256" s="9" customFormat="1" ht="16.5">
      <c r="I727" s="134"/>
      <c r="J727" s="135"/>
      <c r="K727" s="134"/>
      <c r="L727" s="134"/>
      <c r="M727" s="134"/>
      <c r="P727" s="136"/>
      <c r="S727" s="138"/>
      <c r="T727" s="138"/>
      <c r="U727" s="138"/>
      <c r="V727" s="138"/>
      <c r="W727" s="138"/>
      <c r="Y727" s="8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</row>
    <row r="728" spans="9:256" s="9" customFormat="1" ht="16.5">
      <c r="I728" s="134"/>
      <c r="J728" s="135"/>
      <c r="K728" s="134"/>
      <c r="L728" s="134"/>
      <c r="M728" s="134"/>
      <c r="P728" s="136"/>
      <c r="S728" s="138"/>
      <c r="T728" s="138"/>
      <c r="U728" s="138"/>
      <c r="V728" s="138"/>
      <c r="W728" s="138"/>
      <c r="Y728" s="8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</row>
    <row r="729" spans="9:256" s="9" customFormat="1" ht="16.5">
      <c r="I729" s="134"/>
      <c r="J729" s="135"/>
      <c r="K729" s="134"/>
      <c r="L729" s="134"/>
      <c r="M729" s="134"/>
      <c r="P729" s="136"/>
      <c r="S729" s="138"/>
      <c r="T729" s="138"/>
      <c r="U729" s="138"/>
      <c r="V729" s="138"/>
      <c r="W729" s="138"/>
      <c r="Y729" s="8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</row>
    <row r="730" spans="9:256" s="9" customFormat="1" ht="16.5">
      <c r="I730" s="134"/>
      <c r="J730" s="135"/>
      <c r="K730" s="134"/>
      <c r="L730" s="134"/>
      <c r="M730" s="134"/>
      <c r="P730" s="136"/>
      <c r="S730" s="138"/>
      <c r="T730" s="138"/>
      <c r="U730" s="138"/>
      <c r="V730" s="138"/>
      <c r="W730" s="138"/>
      <c r="Y730" s="8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</row>
    <row r="731" spans="9:256" s="9" customFormat="1" ht="16.5">
      <c r="I731" s="134"/>
      <c r="J731" s="135"/>
      <c r="K731" s="134"/>
      <c r="L731" s="134"/>
      <c r="M731" s="134"/>
      <c r="P731" s="136"/>
      <c r="S731" s="138"/>
      <c r="T731" s="138"/>
      <c r="U731" s="138"/>
      <c r="V731" s="138"/>
      <c r="W731" s="138"/>
      <c r="Y731" s="8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</row>
    <row r="732" spans="9:256" s="9" customFormat="1" ht="16.5">
      <c r="I732" s="134"/>
      <c r="J732" s="135"/>
      <c r="K732" s="134"/>
      <c r="L732" s="134"/>
      <c r="M732" s="134"/>
      <c r="P732" s="136"/>
      <c r="S732" s="138"/>
      <c r="T732" s="138"/>
      <c r="U732" s="138"/>
      <c r="V732" s="138"/>
      <c r="W732" s="138"/>
      <c r="Y732" s="8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</row>
    <row r="733" spans="9:256" s="9" customFormat="1" ht="16.5">
      <c r="I733" s="134"/>
      <c r="J733" s="135"/>
      <c r="K733" s="134"/>
      <c r="L733" s="134"/>
      <c r="M733" s="134"/>
      <c r="P733" s="136"/>
      <c r="S733" s="138"/>
      <c r="T733" s="138"/>
      <c r="U733" s="138"/>
      <c r="V733" s="138"/>
      <c r="W733" s="138"/>
      <c r="Y733" s="8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</row>
    <row r="734" spans="9:256" s="9" customFormat="1" ht="16.5">
      <c r="I734" s="134"/>
      <c r="J734" s="135"/>
      <c r="K734" s="134"/>
      <c r="L734" s="134"/>
      <c r="M734" s="134"/>
      <c r="P734" s="136"/>
      <c r="S734" s="138"/>
      <c r="T734" s="138"/>
      <c r="U734" s="138"/>
      <c r="V734" s="138"/>
      <c r="W734" s="138"/>
      <c r="Y734" s="8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</row>
    <row r="735" spans="9:256" s="9" customFormat="1" ht="16.5">
      <c r="I735" s="134"/>
      <c r="J735" s="135"/>
      <c r="K735" s="134"/>
      <c r="L735" s="134"/>
      <c r="M735" s="134"/>
      <c r="P735" s="136"/>
      <c r="S735" s="138"/>
      <c r="T735" s="138"/>
      <c r="U735" s="138"/>
      <c r="V735" s="138"/>
      <c r="W735" s="138"/>
      <c r="Y735" s="8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</row>
    <row r="736" spans="9:256" s="9" customFormat="1" ht="16.5">
      <c r="I736" s="134"/>
      <c r="J736" s="135"/>
      <c r="K736" s="134"/>
      <c r="L736" s="134"/>
      <c r="M736" s="134"/>
      <c r="P736" s="136"/>
      <c r="S736" s="138"/>
      <c r="T736" s="138"/>
      <c r="U736" s="138"/>
      <c r="V736" s="138"/>
      <c r="W736" s="138"/>
      <c r="Y736" s="8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</row>
    <row r="737" spans="9:256" s="9" customFormat="1" ht="16.5">
      <c r="I737" s="134"/>
      <c r="J737" s="135"/>
      <c r="K737" s="134"/>
      <c r="L737" s="134"/>
      <c r="M737" s="134"/>
      <c r="P737" s="136"/>
      <c r="S737" s="138"/>
      <c r="T737" s="138"/>
      <c r="U737" s="138"/>
      <c r="V737" s="138"/>
      <c r="W737" s="138"/>
      <c r="Y737" s="8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</row>
    <row r="738" spans="9:256" s="9" customFormat="1" ht="16.5">
      <c r="I738" s="134"/>
      <c r="J738" s="135"/>
      <c r="K738" s="134"/>
      <c r="L738" s="134"/>
      <c r="M738" s="134"/>
      <c r="P738" s="136"/>
      <c r="S738" s="138"/>
      <c r="T738" s="138"/>
      <c r="U738" s="138"/>
      <c r="V738" s="138"/>
      <c r="W738" s="138"/>
      <c r="Y738" s="8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</row>
    <row r="739" spans="9:256" s="9" customFormat="1" ht="16.5">
      <c r="I739" s="134"/>
      <c r="J739" s="135"/>
      <c r="K739" s="134"/>
      <c r="L739" s="134"/>
      <c r="M739" s="134"/>
      <c r="P739" s="136"/>
      <c r="S739" s="138"/>
      <c r="T739" s="138"/>
      <c r="U739" s="138"/>
      <c r="V739" s="138"/>
      <c r="W739" s="138"/>
      <c r="Y739" s="8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</row>
    <row r="740" spans="9:256" s="9" customFormat="1" ht="16.5">
      <c r="I740" s="134"/>
      <c r="J740" s="135"/>
      <c r="K740" s="134"/>
      <c r="L740" s="134"/>
      <c r="M740" s="134"/>
      <c r="P740" s="136"/>
      <c r="S740" s="138"/>
      <c r="T740" s="138"/>
      <c r="U740" s="138"/>
      <c r="V740" s="138"/>
      <c r="W740" s="138"/>
      <c r="Y740" s="8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</row>
    <row r="741" spans="9:256" s="9" customFormat="1" ht="16.5">
      <c r="I741" s="134"/>
      <c r="J741" s="135"/>
      <c r="K741" s="134"/>
      <c r="L741" s="134"/>
      <c r="M741" s="134"/>
      <c r="P741" s="136"/>
      <c r="S741" s="138"/>
      <c r="T741" s="138"/>
      <c r="U741" s="138"/>
      <c r="V741" s="138"/>
      <c r="W741" s="138"/>
      <c r="Y741" s="8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</row>
    <row r="742" spans="9:256" s="9" customFormat="1" ht="16.5">
      <c r="I742" s="134"/>
      <c r="J742" s="135"/>
      <c r="K742" s="134"/>
      <c r="L742" s="134"/>
      <c r="M742" s="134"/>
      <c r="P742" s="136"/>
      <c r="S742" s="138"/>
      <c r="T742" s="138"/>
      <c r="U742" s="138"/>
      <c r="V742" s="138"/>
      <c r="W742" s="138"/>
      <c r="Y742" s="8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</row>
    <row r="743" spans="9:256" s="9" customFormat="1" ht="16.5">
      <c r="I743" s="134"/>
      <c r="J743" s="135"/>
      <c r="K743" s="134"/>
      <c r="L743" s="134"/>
      <c r="M743" s="134"/>
      <c r="P743" s="136"/>
      <c r="S743" s="138"/>
      <c r="T743" s="138"/>
      <c r="U743" s="138"/>
      <c r="V743" s="138"/>
      <c r="W743" s="138"/>
      <c r="Y743" s="8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</row>
    <row r="744" spans="9:256" s="9" customFormat="1" ht="16.5">
      <c r="I744" s="134"/>
      <c r="J744" s="135"/>
      <c r="K744" s="134"/>
      <c r="L744" s="134"/>
      <c r="M744" s="134"/>
      <c r="P744" s="136"/>
      <c r="S744" s="138"/>
      <c r="T744" s="138"/>
      <c r="U744" s="138"/>
      <c r="V744" s="138"/>
      <c r="W744" s="138"/>
      <c r="Y744" s="8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</row>
    <row r="745" spans="9:256" s="9" customFormat="1" ht="16.5">
      <c r="I745" s="134"/>
      <c r="J745" s="135"/>
      <c r="K745" s="134"/>
      <c r="L745" s="134"/>
      <c r="M745" s="134"/>
      <c r="P745" s="136"/>
      <c r="S745" s="138"/>
      <c r="T745" s="138"/>
      <c r="U745" s="138"/>
      <c r="V745" s="138"/>
      <c r="W745" s="138"/>
      <c r="Y745" s="8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</row>
    <row r="746" spans="9:256" s="9" customFormat="1" ht="16.5">
      <c r="I746" s="134"/>
      <c r="J746" s="135"/>
      <c r="K746" s="134"/>
      <c r="L746" s="134"/>
      <c r="M746" s="134"/>
      <c r="P746" s="136"/>
      <c r="S746" s="138"/>
      <c r="T746" s="138"/>
      <c r="U746" s="138"/>
      <c r="V746" s="138"/>
      <c r="W746" s="138"/>
      <c r="Y746" s="8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</row>
    <row r="747" spans="9:256" s="9" customFormat="1" ht="16.5">
      <c r="I747" s="134"/>
      <c r="J747" s="135"/>
      <c r="K747" s="134"/>
      <c r="L747" s="134"/>
      <c r="M747" s="134"/>
      <c r="P747" s="136"/>
      <c r="S747" s="138"/>
      <c r="T747" s="138"/>
      <c r="U747" s="138"/>
      <c r="V747" s="138"/>
      <c r="W747" s="138"/>
      <c r="Y747" s="8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</row>
    <row r="748" spans="9:256" s="9" customFormat="1" ht="16.5">
      <c r="I748" s="134"/>
      <c r="J748" s="135"/>
      <c r="K748" s="134"/>
      <c r="L748" s="134"/>
      <c r="M748" s="134"/>
      <c r="P748" s="136"/>
      <c r="S748" s="138"/>
      <c r="T748" s="138"/>
      <c r="U748" s="138"/>
      <c r="V748" s="138"/>
      <c r="W748" s="138"/>
      <c r="Y748" s="8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</row>
    <row r="749" spans="9:256" s="9" customFormat="1" ht="16.5">
      <c r="I749" s="134"/>
      <c r="J749" s="135"/>
      <c r="K749" s="134"/>
      <c r="L749" s="134"/>
      <c r="M749" s="134"/>
      <c r="P749" s="136"/>
      <c r="S749" s="138"/>
      <c r="T749" s="138"/>
      <c r="U749" s="138"/>
      <c r="V749" s="138"/>
      <c r="W749" s="138"/>
      <c r="Y749" s="8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</row>
    <row r="750" spans="9:256" s="9" customFormat="1" ht="16.5">
      <c r="I750" s="134"/>
      <c r="J750" s="135"/>
      <c r="K750" s="134"/>
      <c r="L750" s="134"/>
      <c r="M750" s="134"/>
      <c r="P750" s="136"/>
      <c r="S750" s="138"/>
      <c r="T750" s="138"/>
      <c r="U750" s="138"/>
      <c r="V750" s="138"/>
      <c r="W750" s="138"/>
      <c r="Y750" s="8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</row>
    <row r="751" spans="9:256" s="9" customFormat="1" ht="16.5">
      <c r="I751" s="134"/>
      <c r="J751" s="135"/>
      <c r="K751" s="134"/>
      <c r="L751" s="134"/>
      <c r="M751" s="134"/>
      <c r="P751" s="136"/>
      <c r="S751" s="138"/>
      <c r="T751" s="138"/>
      <c r="U751" s="138"/>
      <c r="V751" s="138"/>
      <c r="W751" s="138"/>
      <c r="Y751" s="8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</row>
    <row r="752" spans="9:256" s="9" customFormat="1" ht="16.5">
      <c r="I752" s="134"/>
      <c r="J752" s="135"/>
      <c r="K752" s="134"/>
      <c r="L752" s="134"/>
      <c r="M752" s="134"/>
      <c r="P752" s="136"/>
      <c r="S752" s="138"/>
      <c r="T752" s="138"/>
      <c r="U752" s="138"/>
      <c r="V752" s="138"/>
      <c r="W752" s="138"/>
      <c r="Y752" s="8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</row>
    <row r="753" spans="9:256" s="9" customFormat="1" ht="16.5">
      <c r="I753" s="134"/>
      <c r="J753" s="135"/>
      <c r="K753" s="134"/>
      <c r="L753" s="134"/>
      <c r="M753" s="134"/>
      <c r="P753" s="136"/>
      <c r="S753" s="138"/>
      <c r="T753" s="138"/>
      <c r="U753" s="138"/>
      <c r="V753" s="138"/>
      <c r="W753" s="138"/>
      <c r="Y753" s="8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</row>
    <row r="754" spans="9:256" s="9" customFormat="1" ht="16.5">
      <c r="I754" s="134"/>
      <c r="J754" s="135"/>
      <c r="K754" s="134"/>
      <c r="L754" s="134"/>
      <c r="M754" s="134"/>
      <c r="P754" s="136"/>
      <c r="S754" s="138"/>
      <c r="T754" s="138"/>
      <c r="U754" s="138"/>
      <c r="V754" s="138"/>
      <c r="W754" s="138"/>
      <c r="Y754" s="8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</row>
    <row r="755" spans="9:256" s="9" customFormat="1" ht="16.5">
      <c r="I755" s="134"/>
      <c r="J755" s="135"/>
      <c r="K755" s="134"/>
      <c r="L755" s="134"/>
      <c r="M755" s="134"/>
      <c r="P755" s="136"/>
      <c r="S755" s="138"/>
      <c r="T755" s="138"/>
      <c r="U755" s="138"/>
      <c r="V755" s="138"/>
      <c r="W755" s="138"/>
      <c r="Y755" s="8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</row>
    <row r="756" spans="9:256" s="9" customFormat="1" ht="16.5">
      <c r="I756" s="134"/>
      <c r="J756" s="135"/>
      <c r="K756" s="134"/>
      <c r="L756" s="134"/>
      <c r="M756" s="134"/>
      <c r="P756" s="136"/>
      <c r="S756" s="138"/>
      <c r="T756" s="138"/>
      <c r="U756" s="138"/>
      <c r="V756" s="138"/>
      <c r="W756" s="138"/>
      <c r="Y756" s="8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</row>
    <row r="757" spans="9:256" s="9" customFormat="1" ht="16.5">
      <c r="I757" s="134"/>
      <c r="J757" s="135"/>
      <c r="K757" s="134"/>
      <c r="L757" s="134"/>
      <c r="M757" s="134"/>
      <c r="P757" s="136"/>
      <c r="S757" s="138"/>
      <c r="T757" s="138"/>
      <c r="U757" s="138"/>
      <c r="V757" s="138"/>
      <c r="W757" s="138"/>
      <c r="Y757" s="8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</row>
    <row r="758" spans="9:256" s="9" customFormat="1" ht="16.5">
      <c r="I758" s="134"/>
      <c r="J758" s="135"/>
      <c r="K758" s="134"/>
      <c r="L758" s="134"/>
      <c r="M758" s="134"/>
      <c r="P758" s="136"/>
      <c r="S758" s="138"/>
      <c r="T758" s="138"/>
      <c r="U758" s="138"/>
      <c r="V758" s="138"/>
      <c r="W758" s="138"/>
      <c r="Y758" s="8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</row>
    <row r="759" spans="9:256" s="9" customFormat="1" ht="16.5">
      <c r="I759" s="134"/>
      <c r="J759" s="135"/>
      <c r="K759" s="134"/>
      <c r="L759" s="134"/>
      <c r="M759" s="134"/>
      <c r="P759" s="136"/>
      <c r="S759" s="138"/>
      <c r="T759" s="138"/>
      <c r="U759" s="138"/>
      <c r="V759" s="138"/>
      <c r="W759" s="138"/>
      <c r="Y759" s="8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</row>
    <row r="760" spans="9:256" s="9" customFormat="1" ht="16.5">
      <c r="I760" s="134"/>
      <c r="J760" s="135"/>
      <c r="K760" s="134"/>
      <c r="L760" s="134"/>
      <c r="M760" s="134"/>
      <c r="P760" s="136"/>
      <c r="S760" s="138"/>
      <c r="T760" s="138"/>
      <c r="U760" s="138"/>
      <c r="V760" s="138"/>
      <c r="W760" s="138"/>
      <c r="Y760" s="8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</row>
    <row r="761" spans="9:256" s="9" customFormat="1" ht="16.5">
      <c r="I761" s="134"/>
      <c r="J761" s="135"/>
      <c r="K761" s="134"/>
      <c r="L761" s="134"/>
      <c r="M761" s="134"/>
      <c r="P761" s="136"/>
      <c r="S761" s="138"/>
      <c r="T761" s="138"/>
      <c r="U761" s="138"/>
      <c r="V761" s="138"/>
      <c r="W761" s="138"/>
      <c r="Y761" s="8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</row>
    <row r="762" spans="9:256" s="9" customFormat="1" ht="16.5">
      <c r="I762" s="134"/>
      <c r="J762" s="135"/>
      <c r="K762" s="134"/>
      <c r="L762" s="134"/>
      <c r="M762" s="134"/>
      <c r="P762" s="136"/>
      <c r="S762" s="138"/>
      <c r="T762" s="138"/>
      <c r="U762" s="138"/>
      <c r="V762" s="138"/>
      <c r="W762" s="138"/>
      <c r="Y762" s="8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</row>
    <row r="763" spans="9:256" s="9" customFormat="1" ht="16.5">
      <c r="I763" s="134"/>
      <c r="J763" s="135"/>
      <c r="K763" s="134"/>
      <c r="L763" s="134"/>
      <c r="M763" s="134"/>
      <c r="P763" s="136"/>
      <c r="S763" s="138"/>
      <c r="T763" s="138"/>
      <c r="U763" s="138"/>
      <c r="V763" s="138"/>
      <c r="W763" s="138"/>
      <c r="Y763" s="8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</row>
    <row r="764" spans="9:256" s="9" customFormat="1" ht="16.5">
      <c r="I764" s="134"/>
      <c r="J764" s="135"/>
      <c r="K764" s="134"/>
      <c r="L764" s="134"/>
      <c r="M764" s="134"/>
      <c r="P764" s="136"/>
      <c r="S764" s="138"/>
      <c r="T764" s="138"/>
      <c r="U764" s="138"/>
      <c r="V764" s="138"/>
      <c r="W764" s="138"/>
      <c r="Y764" s="8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</row>
    <row r="765" spans="9:256" s="9" customFormat="1" ht="16.5">
      <c r="I765" s="134"/>
      <c r="J765" s="135"/>
      <c r="K765" s="134"/>
      <c r="L765" s="134"/>
      <c r="M765" s="134"/>
      <c r="P765" s="136"/>
      <c r="S765" s="138"/>
      <c r="T765" s="138"/>
      <c r="U765" s="138"/>
      <c r="V765" s="138"/>
      <c r="W765" s="138"/>
      <c r="Y765" s="8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</row>
    <row r="766" spans="9:256" s="9" customFormat="1" ht="16.5">
      <c r="I766" s="134"/>
      <c r="J766" s="135"/>
      <c r="K766" s="134"/>
      <c r="L766" s="134"/>
      <c r="M766" s="134"/>
      <c r="P766" s="136"/>
      <c r="S766" s="138"/>
      <c r="T766" s="138"/>
      <c r="U766" s="138"/>
      <c r="V766" s="138"/>
      <c r="W766" s="138"/>
      <c r="Y766" s="8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</row>
    <row r="767" spans="9:256" s="9" customFormat="1" ht="16.5">
      <c r="I767" s="134"/>
      <c r="J767" s="135"/>
      <c r="K767" s="134"/>
      <c r="L767" s="134"/>
      <c r="M767" s="134"/>
      <c r="P767" s="136"/>
      <c r="S767" s="138"/>
      <c r="T767" s="138"/>
      <c r="U767" s="138"/>
      <c r="V767" s="138"/>
      <c r="W767" s="138"/>
      <c r="Y767" s="8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</row>
    <row r="768" spans="9:256" s="9" customFormat="1" ht="16.5">
      <c r="I768" s="134"/>
      <c r="J768" s="135"/>
      <c r="K768" s="134"/>
      <c r="L768" s="134"/>
      <c r="M768" s="134"/>
      <c r="P768" s="136"/>
      <c r="S768" s="138"/>
      <c r="T768" s="138"/>
      <c r="U768" s="138"/>
      <c r="V768" s="138"/>
      <c r="W768" s="138"/>
      <c r="Y768" s="8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</row>
    <row r="769" spans="9:256" s="9" customFormat="1" ht="16.5">
      <c r="I769" s="134"/>
      <c r="J769" s="135"/>
      <c r="K769" s="134"/>
      <c r="L769" s="134"/>
      <c r="M769" s="134"/>
      <c r="P769" s="136"/>
      <c r="S769" s="138"/>
      <c r="T769" s="138"/>
      <c r="U769" s="138"/>
      <c r="V769" s="138"/>
      <c r="W769" s="138"/>
      <c r="Y769" s="8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</row>
    <row r="770" spans="9:256" s="9" customFormat="1" ht="16.5">
      <c r="I770" s="134"/>
      <c r="J770" s="135"/>
      <c r="K770" s="134"/>
      <c r="L770" s="134"/>
      <c r="M770" s="134"/>
      <c r="P770" s="136"/>
      <c r="S770" s="138"/>
      <c r="T770" s="138"/>
      <c r="U770" s="138"/>
      <c r="V770" s="138"/>
      <c r="W770" s="138"/>
      <c r="Y770" s="8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</row>
    <row r="771" spans="9:256" s="9" customFormat="1" ht="16.5">
      <c r="I771" s="134"/>
      <c r="J771" s="135"/>
      <c r="K771" s="134"/>
      <c r="L771" s="134"/>
      <c r="M771" s="134"/>
      <c r="P771" s="136"/>
      <c r="S771" s="138"/>
      <c r="T771" s="138"/>
      <c r="U771" s="138"/>
      <c r="V771" s="138"/>
      <c r="W771" s="138"/>
      <c r="Y771" s="8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</row>
    <row r="772" spans="9:256" s="9" customFormat="1" ht="16.5">
      <c r="I772" s="134"/>
      <c r="J772" s="135"/>
      <c r="K772" s="134"/>
      <c r="L772" s="134"/>
      <c r="M772" s="134"/>
      <c r="P772" s="136"/>
      <c r="S772" s="138"/>
      <c r="T772" s="138"/>
      <c r="U772" s="138"/>
      <c r="V772" s="138"/>
      <c r="W772" s="138"/>
      <c r="Y772" s="8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</row>
    <row r="773" spans="9:256" s="9" customFormat="1" ht="16.5">
      <c r="I773" s="134"/>
      <c r="J773" s="135"/>
      <c r="K773" s="134"/>
      <c r="L773" s="134"/>
      <c r="M773" s="134"/>
      <c r="P773" s="136"/>
      <c r="S773" s="138"/>
      <c r="T773" s="138"/>
      <c r="U773" s="138"/>
      <c r="V773" s="138"/>
      <c r="W773" s="138"/>
      <c r="Y773" s="8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</row>
    <row r="774" spans="9:256" s="9" customFormat="1" ht="16.5">
      <c r="I774" s="134"/>
      <c r="J774" s="135"/>
      <c r="K774" s="134"/>
      <c r="L774" s="134"/>
      <c r="M774" s="134"/>
      <c r="P774" s="136"/>
      <c r="S774" s="138"/>
      <c r="T774" s="138"/>
      <c r="U774" s="138"/>
      <c r="V774" s="138"/>
      <c r="W774" s="138"/>
      <c r="Y774" s="8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</row>
    <row r="775" spans="9:256" s="9" customFormat="1" ht="16.5">
      <c r="I775" s="134"/>
      <c r="J775" s="135"/>
      <c r="K775" s="134"/>
      <c r="L775" s="134"/>
      <c r="M775" s="134"/>
      <c r="P775" s="136"/>
      <c r="S775" s="138"/>
      <c r="T775" s="138"/>
      <c r="U775" s="138"/>
      <c r="V775" s="138"/>
      <c r="W775" s="138"/>
      <c r="Y775" s="8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</row>
    <row r="776" spans="9:256" s="9" customFormat="1" ht="16.5">
      <c r="I776" s="134"/>
      <c r="J776" s="135"/>
      <c r="K776" s="134"/>
      <c r="L776" s="134"/>
      <c r="M776" s="134"/>
      <c r="P776" s="136"/>
      <c r="S776" s="138"/>
      <c r="T776" s="138"/>
      <c r="U776" s="138"/>
      <c r="V776" s="138"/>
      <c r="W776" s="138"/>
      <c r="Y776" s="8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</row>
    <row r="777" spans="9:256" s="9" customFormat="1" ht="16.5">
      <c r="I777" s="134"/>
      <c r="J777" s="135"/>
      <c r="K777" s="134"/>
      <c r="L777" s="134"/>
      <c r="M777" s="134"/>
      <c r="P777" s="136"/>
      <c r="S777" s="138"/>
      <c r="T777" s="138"/>
      <c r="U777" s="138"/>
      <c r="V777" s="138"/>
      <c r="W777" s="138"/>
      <c r="Y777" s="8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</row>
    <row r="778" spans="9:256" s="9" customFormat="1" ht="16.5">
      <c r="I778" s="134"/>
      <c r="J778" s="135"/>
      <c r="K778" s="134"/>
      <c r="L778" s="134"/>
      <c r="M778" s="134"/>
      <c r="P778" s="136"/>
      <c r="S778" s="138"/>
      <c r="T778" s="138"/>
      <c r="U778" s="138"/>
      <c r="V778" s="138"/>
      <c r="W778" s="138"/>
      <c r="Y778" s="8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</row>
    <row r="779" spans="9:256" s="9" customFormat="1" ht="16.5">
      <c r="I779" s="134"/>
      <c r="J779" s="135"/>
      <c r="K779" s="134"/>
      <c r="L779" s="134"/>
      <c r="M779" s="134"/>
      <c r="P779" s="136"/>
      <c r="S779" s="138"/>
      <c r="T779" s="138"/>
      <c r="U779" s="138"/>
      <c r="V779" s="138"/>
      <c r="W779" s="138"/>
      <c r="Y779" s="8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</row>
    <row r="780" spans="9:256" s="9" customFormat="1" ht="16.5">
      <c r="I780" s="134"/>
      <c r="J780" s="135"/>
      <c r="K780" s="134"/>
      <c r="L780" s="134"/>
      <c r="M780" s="134"/>
      <c r="P780" s="136"/>
      <c r="S780" s="138"/>
      <c r="T780" s="138"/>
      <c r="U780" s="138"/>
      <c r="V780" s="138"/>
      <c r="W780" s="138"/>
      <c r="Y780" s="8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</row>
    <row r="781" spans="9:256" s="9" customFormat="1" ht="16.5">
      <c r="I781" s="134"/>
      <c r="J781" s="135"/>
      <c r="K781" s="134"/>
      <c r="L781" s="134"/>
      <c r="M781" s="134"/>
      <c r="P781" s="136"/>
      <c r="S781" s="138"/>
      <c r="T781" s="138"/>
      <c r="U781" s="138"/>
      <c r="V781" s="138"/>
      <c r="W781" s="138"/>
      <c r="Y781" s="8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</row>
    <row r="782" spans="9:256" s="9" customFormat="1" ht="16.5">
      <c r="I782" s="134"/>
      <c r="J782" s="135"/>
      <c r="K782" s="134"/>
      <c r="L782" s="134"/>
      <c r="M782" s="134"/>
      <c r="P782" s="136"/>
      <c r="S782" s="138"/>
      <c r="T782" s="138"/>
      <c r="U782" s="138"/>
      <c r="V782" s="138"/>
      <c r="W782" s="138"/>
      <c r="Y782" s="8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</row>
    <row r="783" spans="9:256" s="9" customFormat="1" ht="16.5">
      <c r="I783" s="134"/>
      <c r="J783" s="135"/>
      <c r="K783" s="134"/>
      <c r="L783" s="134"/>
      <c r="M783" s="134"/>
      <c r="P783" s="136"/>
      <c r="S783" s="138"/>
      <c r="T783" s="138"/>
      <c r="U783" s="138"/>
      <c r="V783" s="138"/>
      <c r="W783" s="138"/>
      <c r="Y783" s="8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</row>
    <row r="784" spans="9:256" s="9" customFormat="1" ht="16.5">
      <c r="I784" s="134"/>
      <c r="J784" s="135"/>
      <c r="K784" s="134"/>
      <c r="L784" s="134"/>
      <c r="M784" s="134"/>
      <c r="P784" s="136"/>
      <c r="S784" s="138"/>
      <c r="T784" s="138"/>
      <c r="U784" s="138"/>
      <c r="V784" s="138"/>
      <c r="W784" s="138"/>
      <c r="Y784" s="8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</row>
    <row r="785" spans="9:256" s="9" customFormat="1" ht="16.5">
      <c r="I785" s="134"/>
      <c r="J785" s="135"/>
      <c r="K785" s="134"/>
      <c r="L785" s="134"/>
      <c r="M785" s="134"/>
      <c r="P785" s="136"/>
      <c r="S785" s="138"/>
      <c r="T785" s="138"/>
      <c r="U785" s="138"/>
      <c r="V785" s="138"/>
      <c r="W785" s="138"/>
      <c r="Y785" s="8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</row>
    <row r="786" spans="9:256" s="9" customFormat="1" ht="16.5">
      <c r="I786" s="134"/>
      <c r="J786" s="135"/>
      <c r="K786" s="134"/>
      <c r="L786" s="134"/>
      <c r="M786" s="134"/>
      <c r="P786" s="136"/>
      <c r="S786" s="138"/>
      <c r="T786" s="138"/>
      <c r="U786" s="138"/>
      <c r="V786" s="138"/>
      <c r="W786" s="138"/>
      <c r="Y786" s="8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</row>
    <row r="787" spans="9:256" s="9" customFormat="1" ht="16.5">
      <c r="I787" s="134"/>
      <c r="J787" s="135"/>
      <c r="K787" s="134"/>
      <c r="L787" s="134"/>
      <c r="M787" s="134"/>
      <c r="P787" s="136"/>
      <c r="S787" s="138"/>
      <c r="T787" s="138"/>
      <c r="U787" s="138"/>
      <c r="V787" s="138"/>
      <c r="W787" s="138"/>
      <c r="Y787" s="8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</row>
    <row r="788" spans="9:256" s="9" customFormat="1" ht="16.5">
      <c r="I788" s="134"/>
      <c r="J788" s="135"/>
      <c r="K788" s="134"/>
      <c r="L788" s="134"/>
      <c r="M788" s="134"/>
      <c r="P788" s="136"/>
      <c r="S788" s="138"/>
      <c r="T788" s="138"/>
      <c r="U788" s="138"/>
      <c r="V788" s="138"/>
      <c r="W788" s="138"/>
      <c r="Y788" s="8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</row>
    <row r="789" spans="9:256" s="9" customFormat="1" ht="16.5">
      <c r="I789" s="134"/>
      <c r="J789" s="135"/>
      <c r="K789" s="134"/>
      <c r="L789" s="134"/>
      <c r="M789" s="134"/>
      <c r="P789" s="136"/>
      <c r="S789" s="138"/>
      <c r="T789" s="138"/>
      <c r="U789" s="138"/>
      <c r="V789" s="138"/>
      <c r="W789" s="138"/>
      <c r="Y789" s="8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</row>
    <row r="790" spans="9:256" s="9" customFormat="1" ht="16.5">
      <c r="I790" s="134"/>
      <c r="J790" s="135"/>
      <c r="K790" s="134"/>
      <c r="L790" s="134"/>
      <c r="M790" s="134"/>
      <c r="P790" s="136"/>
      <c r="S790" s="138"/>
      <c r="T790" s="138"/>
      <c r="U790" s="138"/>
      <c r="V790" s="138"/>
      <c r="W790" s="138"/>
      <c r="Y790" s="8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</row>
    <row r="791" spans="9:256" s="9" customFormat="1" ht="16.5">
      <c r="I791" s="134"/>
      <c r="J791" s="135"/>
      <c r="K791" s="134"/>
      <c r="L791" s="134"/>
      <c r="M791" s="134"/>
      <c r="P791" s="136"/>
      <c r="S791" s="138"/>
      <c r="T791" s="138"/>
      <c r="U791" s="138"/>
      <c r="V791" s="138"/>
      <c r="W791" s="138"/>
      <c r="Y791" s="8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</row>
    <row r="792" spans="9:256" s="9" customFormat="1" ht="16.5">
      <c r="I792" s="134"/>
      <c r="J792" s="135"/>
      <c r="K792" s="134"/>
      <c r="L792" s="134"/>
      <c r="M792" s="134"/>
      <c r="P792" s="136"/>
      <c r="S792" s="138"/>
      <c r="T792" s="138"/>
      <c r="U792" s="138"/>
      <c r="V792" s="138"/>
      <c r="W792" s="138"/>
      <c r="Y792" s="8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</row>
    <row r="793" spans="9:256" s="9" customFormat="1" ht="16.5">
      <c r="I793" s="134"/>
      <c r="J793" s="135"/>
      <c r="K793" s="134"/>
      <c r="L793" s="134"/>
      <c r="M793" s="134"/>
      <c r="P793" s="136"/>
      <c r="S793" s="138"/>
      <c r="T793" s="138"/>
      <c r="U793" s="138"/>
      <c r="V793" s="138"/>
      <c r="W793" s="138"/>
      <c r="Y793" s="8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</row>
    <row r="794" spans="9:256" s="9" customFormat="1" ht="16.5">
      <c r="I794" s="134"/>
      <c r="J794" s="135"/>
      <c r="K794" s="134"/>
      <c r="L794" s="134"/>
      <c r="M794" s="134"/>
      <c r="P794" s="136"/>
      <c r="S794" s="138"/>
      <c r="T794" s="138"/>
      <c r="U794" s="138"/>
      <c r="V794" s="138"/>
      <c r="W794" s="138"/>
      <c r="Y794" s="8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</row>
    <row r="795" spans="9:256" s="9" customFormat="1" ht="16.5">
      <c r="I795" s="134"/>
      <c r="J795" s="135"/>
      <c r="K795" s="134"/>
      <c r="L795" s="134"/>
      <c r="M795" s="134"/>
      <c r="P795" s="136"/>
      <c r="S795" s="138"/>
      <c r="T795" s="138"/>
      <c r="U795" s="138"/>
      <c r="V795" s="138"/>
      <c r="W795" s="138"/>
      <c r="Y795" s="8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</row>
    <row r="796" spans="9:256" s="9" customFormat="1" ht="16.5">
      <c r="I796" s="134"/>
      <c r="J796" s="135"/>
      <c r="K796" s="134"/>
      <c r="L796" s="134"/>
      <c r="M796" s="134"/>
      <c r="P796" s="136"/>
      <c r="S796" s="138"/>
      <c r="T796" s="138"/>
      <c r="U796" s="138"/>
      <c r="V796" s="138"/>
      <c r="W796" s="138"/>
      <c r="Y796" s="8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</row>
    <row r="797" spans="9:256" s="9" customFormat="1" ht="16.5">
      <c r="I797" s="134"/>
      <c r="J797" s="135"/>
      <c r="K797" s="134"/>
      <c r="L797" s="134"/>
      <c r="M797" s="134"/>
      <c r="P797" s="136"/>
      <c r="S797" s="138"/>
      <c r="T797" s="138"/>
      <c r="U797" s="138"/>
      <c r="V797" s="138"/>
      <c r="W797" s="138"/>
      <c r="Y797" s="8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</row>
    <row r="798" spans="9:256" s="9" customFormat="1" ht="16.5">
      <c r="I798" s="134"/>
      <c r="J798" s="135"/>
      <c r="K798" s="134"/>
      <c r="L798" s="134"/>
      <c r="M798" s="134"/>
      <c r="P798" s="136"/>
      <c r="S798" s="138"/>
      <c r="T798" s="138"/>
      <c r="U798" s="138"/>
      <c r="V798" s="138"/>
      <c r="W798" s="138"/>
      <c r="Y798" s="8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</row>
    <row r="799" spans="9:256" s="9" customFormat="1" ht="16.5">
      <c r="I799" s="134"/>
      <c r="J799" s="135"/>
      <c r="K799" s="134"/>
      <c r="L799" s="134"/>
      <c r="M799" s="134"/>
      <c r="P799" s="136"/>
      <c r="S799" s="138"/>
      <c r="T799" s="138"/>
      <c r="U799" s="138"/>
      <c r="V799" s="138"/>
      <c r="W799" s="138"/>
      <c r="Y799" s="8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</row>
    <row r="800" spans="9:256" s="9" customFormat="1" ht="16.5">
      <c r="I800" s="134"/>
      <c r="J800" s="135"/>
      <c r="K800" s="134"/>
      <c r="L800" s="134"/>
      <c r="M800" s="134"/>
      <c r="P800" s="136"/>
      <c r="S800" s="138"/>
      <c r="T800" s="138"/>
      <c r="U800" s="138"/>
      <c r="V800" s="138"/>
      <c r="W800" s="138"/>
      <c r="Y800" s="8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</row>
    <row r="801" spans="9:256" s="9" customFormat="1" ht="16.5">
      <c r="I801" s="134"/>
      <c r="J801" s="135"/>
      <c r="K801" s="134"/>
      <c r="L801" s="134"/>
      <c r="M801" s="134"/>
      <c r="P801" s="136"/>
      <c r="S801" s="138"/>
      <c r="T801" s="138"/>
      <c r="U801" s="138"/>
      <c r="V801" s="138"/>
      <c r="W801" s="138"/>
      <c r="Y801" s="8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</row>
    <row r="802" spans="9:256" s="9" customFormat="1" ht="16.5">
      <c r="I802" s="134"/>
      <c r="J802" s="135"/>
      <c r="K802" s="134"/>
      <c r="L802" s="134"/>
      <c r="M802" s="134"/>
      <c r="P802" s="136"/>
      <c r="S802" s="138"/>
      <c r="T802" s="138"/>
      <c r="U802" s="138"/>
      <c r="V802" s="138"/>
      <c r="W802" s="138"/>
      <c r="Y802" s="8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</row>
    <row r="803" spans="9:256" s="9" customFormat="1" ht="16.5">
      <c r="I803" s="134"/>
      <c r="J803" s="135"/>
      <c r="K803" s="134"/>
      <c r="L803" s="134"/>
      <c r="M803" s="134"/>
      <c r="P803" s="136"/>
      <c r="S803" s="138"/>
      <c r="T803" s="138"/>
      <c r="U803" s="138"/>
      <c r="V803" s="138"/>
      <c r="W803" s="138"/>
      <c r="Y803" s="8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</row>
    <row r="804" spans="9:256" s="9" customFormat="1" ht="16.5">
      <c r="I804" s="134"/>
      <c r="J804" s="135"/>
      <c r="K804" s="134"/>
      <c r="L804" s="134"/>
      <c r="M804" s="134"/>
      <c r="P804" s="136"/>
      <c r="S804" s="138"/>
      <c r="T804" s="138"/>
      <c r="U804" s="138"/>
      <c r="V804" s="138"/>
      <c r="W804" s="138"/>
      <c r="Y804" s="8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</row>
    <row r="805" spans="9:256" s="9" customFormat="1" ht="16.5">
      <c r="I805" s="134"/>
      <c r="J805" s="135"/>
      <c r="K805" s="134"/>
      <c r="L805" s="134"/>
      <c r="M805" s="134"/>
      <c r="P805" s="136"/>
      <c r="S805" s="138"/>
      <c r="T805" s="138"/>
      <c r="U805" s="138"/>
      <c r="V805" s="138"/>
      <c r="W805" s="138"/>
      <c r="Y805" s="8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</row>
    <row r="806" spans="9:256" s="9" customFormat="1" ht="16.5">
      <c r="I806" s="134"/>
      <c r="J806" s="135"/>
      <c r="K806" s="134"/>
      <c r="L806" s="134"/>
      <c r="M806" s="134"/>
      <c r="P806" s="136"/>
      <c r="S806" s="138"/>
      <c r="T806" s="138"/>
      <c r="U806" s="138"/>
      <c r="V806" s="138"/>
      <c r="W806" s="138"/>
      <c r="Y806" s="8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</row>
    <row r="807" spans="9:256" s="9" customFormat="1" ht="16.5">
      <c r="I807" s="134"/>
      <c r="J807" s="135"/>
      <c r="K807" s="134"/>
      <c r="L807" s="134"/>
      <c r="M807" s="134"/>
      <c r="P807" s="136"/>
      <c r="S807" s="138"/>
      <c r="T807" s="138"/>
      <c r="U807" s="138"/>
      <c r="V807" s="138"/>
      <c r="W807" s="138"/>
      <c r="Y807" s="8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</row>
    <row r="808" spans="9:256" s="9" customFormat="1" ht="16.5">
      <c r="I808" s="134"/>
      <c r="J808" s="135"/>
      <c r="K808" s="134"/>
      <c r="L808" s="134"/>
      <c r="M808" s="134"/>
      <c r="P808" s="136"/>
      <c r="S808" s="138"/>
      <c r="T808" s="138"/>
      <c r="U808" s="138"/>
      <c r="V808" s="138"/>
      <c r="W808" s="138"/>
      <c r="Y808" s="8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</row>
    <row r="809" spans="9:256" s="9" customFormat="1" ht="16.5">
      <c r="I809" s="134"/>
      <c r="J809" s="135"/>
      <c r="K809" s="134"/>
      <c r="L809" s="134"/>
      <c r="M809" s="134"/>
      <c r="P809" s="136"/>
      <c r="S809" s="138"/>
      <c r="T809" s="138"/>
      <c r="U809" s="138"/>
      <c r="V809" s="138"/>
      <c r="W809" s="138"/>
      <c r="Y809" s="8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</row>
    <row r="810" spans="9:256" s="9" customFormat="1" ht="16.5">
      <c r="I810" s="134"/>
      <c r="J810" s="135"/>
      <c r="K810" s="134"/>
      <c r="L810" s="134"/>
      <c r="M810" s="134"/>
      <c r="P810" s="136"/>
      <c r="S810" s="138"/>
      <c r="T810" s="138"/>
      <c r="U810" s="138"/>
      <c r="V810" s="138"/>
      <c r="W810" s="138"/>
      <c r="Y810" s="8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</row>
    <row r="811" spans="9:256" s="9" customFormat="1" ht="16.5">
      <c r="I811" s="134"/>
      <c r="J811" s="135"/>
      <c r="K811" s="134"/>
      <c r="L811" s="134"/>
      <c r="M811" s="134"/>
      <c r="P811" s="136"/>
      <c r="S811" s="138"/>
      <c r="T811" s="138"/>
      <c r="U811" s="138"/>
      <c r="V811" s="138"/>
      <c r="W811" s="138"/>
      <c r="Y811" s="8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</row>
    <row r="812" spans="9:256" s="9" customFormat="1" ht="16.5">
      <c r="I812" s="134"/>
      <c r="J812" s="135"/>
      <c r="K812" s="134"/>
      <c r="L812" s="134"/>
      <c r="M812" s="134"/>
      <c r="P812" s="136"/>
      <c r="S812" s="138"/>
      <c r="T812" s="138"/>
      <c r="U812" s="138"/>
      <c r="V812" s="138"/>
      <c r="W812" s="138"/>
      <c r="Y812" s="8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</row>
    <row r="813" spans="9:256" s="9" customFormat="1" ht="16.5">
      <c r="I813" s="134"/>
      <c r="J813" s="135"/>
      <c r="K813" s="134"/>
      <c r="L813" s="134"/>
      <c r="M813" s="134"/>
      <c r="P813" s="136"/>
      <c r="S813" s="138"/>
      <c r="T813" s="138"/>
      <c r="U813" s="138"/>
      <c r="V813" s="138"/>
      <c r="W813" s="138"/>
      <c r="Y813" s="8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</row>
    <row r="814" spans="9:256" s="9" customFormat="1" ht="16.5">
      <c r="I814" s="134"/>
      <c r="J814" s="135"/>
      <c r="K814" s="134"/>
      <c r="L814" s="134"/>
      <c r="M814" s="134"/>
      <c r="P814" s="136"/>
      <c r="S814" s="138"/>
      <c r="T814" s="138"/>
      <c r="U814" s="138"/>
      <c r="V814" s="138"/>
      <c r="W814" s="138"/>
      <c r="Y814" s="8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</row>
    <row r="815" spans="9:256" s="9" customFormat="1" ht="16.5">
      <c r="I815" s="134"/>
      <c r="J815" s="135"/>
      <c r="K815" s="134"/>
      <c r="L815" s="134"/>
      <c r="M815" s="134"/>
      <c r="P815" s="136"/>
      <c r="S815" s="138"/>
      <c r="T815" s="138"/>
      <c r="U815" s="138"/>
      <c r="V815" s="138"/>
      <c r="W815" s="138"/>
      <c r="Y815" s="8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</row>
    <row r="816" spans="9:256" s="9" customFormat="1" ht="16.5">
      <c r="I816" s="134"/>
      <c r="J816" s="135"/>
      <c r="K816" s="134"/>
      <c r="L816" s="134"/>
      <c r="M816" s="134"/>
      <c r="P816" s="136"/>
      <c r="S816" s="138"/>
      <c r="T816" s="138"/>
      <c r="U816" s="138"/>
      <c r="V816" s="138"/>
      <c r="W816" s="138"/>
      <c r="Y816" s="8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</row>
    <row r="817" spans="9:256" s="9" customFormat="1" ht="16.5">
      <c r="I817" s="134"/>
      <c r="J817" s="135"/>
      <c r="K817" s="134"/>
      <c r="L817" s="134"/>
      <c r="M817" s="134"/>
      <c r="P817" s="136"/>
      <c r="S817" s="138"/>
      <c r="T817" s="138"/>
      <c r="U817" s="138"/>
      <c r="V817" s="138"/>
      <c r="W817" s="138"/>
      <c r="Y817" s="8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</row>
    <row r="818" spans="9:256" s="9" customFormat="1" ht="16.5">
      <c r="I818" s="134"/>
      <c r="J818" s="135"/>
      <c r="K818" s="134"/>
      <c r="L818" s="134"/>
      <c r="M818" s="134"/>
      <c r="P818" s="136"/>
      <c r="S818" s="138"/>
      <c r="T818" s="138"/>
      <c r="U818" s="138"/>
      <c r="V818" s="138"/>
      <c r="W818" s="138"/>
      <c r="Y818" s="8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</row>
    <row r="819" spans="9:256" s="9" customFormat="1" ht="16.5">
      <c r="I819" s="134"/>
      <c r="J819" s="135"/>
      <c r="K819" s="134"/>
      <c r="L819" s="134"/>
      <c r="M819" s="134"/>
      <c r="P819" s="136"/>
      <c r="S819" s="138"/>
      <c r="T819" s="138"/>
      <c r="U819" s="138"/>
      <c r="V819" s="138"/>
      <c r="W819" s="138"/>
      <c r="Y819" s="8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</row>
    <row r="820" spans="9:256" s="9" customFormat="1" ht="16.5">
      <c r="I820" s="134"/>
      <c r="J820" s="135"/>
      <c r="K820" s="134"/>
      <c r="L820" s="134"/>
      <c r="M820" s="134"/>
      <c r="P820" s="136"/>
      <c r="S820" s="138"/>
      <c r="T820" s="138"/>
      <c r="U820" s="138"/>
      <c r="V820" s="138"/>
      <c r="W820" s="138"/>
      <c r="Y820" s="8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</row>
    <row r="821" spans="9:256" s="9" customFormat="1" ht="16.5">
      <c r="I821" s="134"/>
      <c r="J821" s="135"/>
      <c r="K821" s="134"/>
      <c r="L821" s="134"/>
      <c r="M821" s="134"/>
      <c r="P821" s="136"/>
      <c r="S821" s="138"/>
      <c r="T821" s="138"/>
      <c r="U821" s="138"/>
      <c r="V821" s="138"/>
      <c r="W821" s="138"/>
      <c r="Y821" s="8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</row>
    <row r="822" spans="9:256" s="9" customFormat="1" ht="16.5">
      <c r="I822" s="134"/>
      <c r="J822" s="135"/>
      <c r="K822" s="134"/>
      <c r="L822" s="134"/>
      <c r="M822" s="134"/>
      <c r="P822" s="136"/>
      <c r="S822" s="138"/>
      <c r="T822" s="138"/>
      <c r="U822" s="138"/>
      <c r="V822" s="138"/>
      <c r="W822" s="138"/>
      <c r="Y822" s="8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</row>
    <row r="823" spans="9:256" s="9" customFormat="1" ht="16.5">
      <c r="I823" s="134"/>
      <c r="J823" s="135"/>
      <c r="K823" s="134"/>
      <c r="L823" s="134"/>
      <c r="M823" s="134"/>
      <c r="P823" s="136"/>
      <c r="S823" s="138"/>
      <c r="T823" s="138"/>
      <c r="U823" s="138"/>
      <c r="V823" s="138"/>
      <c r="W823" s="138"/>
      <c r="Y823" s="8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</row>
    <row r="824" spans="9:256" s="9" customFormat="1" ht="16.5">
      <c r="I824" s="134"/>
      <c r="J824" s="135"/>
      <c r="K824" s="134"/>
      <c r="L824" s="134"/>
      <c r="M824" s="134"/>
      <c r="P824" s="136"/>
      <c r="S824" s="138"/>
      <c r="T824" s="138"/>
      <c r="U824" s="138"/>
      <c r="V824" s="138"/>
      <c r="W824" s="138"/>
      <c r="Y824" s="8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</row>
    <row r="825" spans="9:256" s="9" customFormat="1" ht="16.5">
      <c r="I825" s="134"/>
      <c r="J825" s="135"/>
      <c r="K825" s="134"/>
      <c r="L825" s="134"/>
      <c r="M825" s="134"/>
      <c r="P825" s="136"/>
      <c r="S825" s="138"/>
      <c r="T825" s="138"/>
      <c r="U825" s="138"/>
      <c r="V825" s="138"/>
      <c r="W825" s="138"/>
      <c r="Y825" s="8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</row>
    <row r="826" spans="9:256" s="9" customFormat="1" ht="16.5">
      <c r="I826" s="134"/>
      <c r="J826" s="135"/>
      <c r="K826" s="134"/>
      <c r="L826" s="134"/>
      <c r="M826" s="134"/>
      <c r="P826" s="136"/>
      <c r="S826" s="138"/>
      <c r="T826" s="138"/>
      <c r="U826" s="138"/>
      <c r="V826" s="138"/>
      <c r="W826" s="138"/>
      <c r="Y826" s="8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</row>
    <row r="827" spans="9:256" s="9" customFormat="1" ht="16.5">
      <c r="I827" s="134"/>
      <c r="J827" s="135"/>
      <c r="K827" s="134"/>
      <c r="L827" s="134"/>
      <c r="M827" s="134"/>
      <c r="P827" s="136"/>
      <c r="S827" s="138"/>
      <c r="T827" s="138"/>
      <c r="U827" s="138"/>
      <c r="V827" s="138"/>
      <c r="W827" s="138"/>
      <c r="Y827" s="8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</row>
    <row r="828" spans="9:256" s="9" customFormat="1" ht="16.5">
      <c r="I828" s="134"/>
      <c r="J828" s="135"/>
      <c r="K828" s="134"/>
      <c r="L828" s="134"/>
      <c r="M828" s="134"/>
      <c r="P828" s="136"/>
      <c r="S828" s="138"/>
      <c r="T828" s="138"/>
      <c r="U828" s="138"/>
      <c r="V828" s="138"/>
      <c r="W828" s="138"/>
      <c r="Y828" s="8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</row>
    <row r="829" spans="9:256" s="9" customFormat="1" ht="16.5">
      <c r="I829" s="134"/>
      <c r="J829" s="135"/>
      <c r="K829" s="134"/>
      <c r="L829" s="134"/>
      <c r="M829" s="134"/>
      <c r="P829" s="136"/>
      <c r="S829" s="138"/>
      <c r="T829" s="138"/>
      <c r="U829" s="138"/>
      <c r="V829" s="138"/>
      <c r="W829" s="138"/>
      <c r="Y829" s="8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</row>
    <row r="830" spans="9:256" s="9" customFormat="1" ht="16.5">
      <c r="I830" s="134"/>
      <c r="J830" s="135"/>
      <c r="K830" s="134"/>
      <c r="L830" s="134"/>
      <c r="M830" s="134"/>
      <c r="P830" s="136"/>
      <c r="S830" s="138"/>
      <c r="T830" s="138"/>
      <c r="U830" s="138"/>
      <c r="V830" s="138"/>
      <c r="W830" s="138"/>
      <c r="Y830" s="8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</row>
    <row r="831" spans="9:256" s="9" customFormat="1" ht="16.5">
      <c r="I831" s="134"/>
      <c r="J831" s="135"/>
      <c r="K831" s="134"/>
      <c r="L831" s="134"/>
      <c r="M831" s="134"/>
      <c r="P831" s="136"/>
      <c r="S831" s="138"/>
      <c r="T831" s="138"/>
      <c r="U831" s="138"/>
      <c r="V831" s="138"/>
      <c r="W831" s="138"/>
      <c r="Y831" s="8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</row>
    <row r="832" spans="9:256" s="9" customFormat="1" ht="16.5">
      <c r="I832" s="134"/>
      <c r="J832" s="135"/>
      <c r="K832" s="134"/>
      <c r="L832" s="134"/>
      <c r="M832" s="134"/>
      <c r="P832" s="136"/>
      <c r="S832" s="138"/>
      <c r="T832" s="138"/>
      <c r="U832" s="138"/>
      <c r="V832" s="138"/>
      <c r="W832" s="138"/>
      <c r="Y832" s="8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</row>
    <row r="833" spans="9:256" s="9" customFormat="1" ht="16.5">
      <c r="I833" s="134"/>
      <c r="J833" s="135"/>
      <c r="K833" s="134"/>
      <c r="L833" s="134"/>
      <c r="M833" s="134"/>
      <c r="P833" s="136"/>
      <c r="S833" s="138"/>
      <c r="T833" s="138"/>
      <c r="U833" s="138"/>
      <c r="V833" s="138"/>
      <c r="W833" s="138"/>
      <c r="Y833" s="8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</row>
    <row r="834" spans="9:256" s="9" customFormat="1" ht="16.5">
      <c r="I834" s="134"/>
      <c r="J834" s="135"/>
      <c r="K834" s="134"/>
      <c r="L834" s="134"/>
      <c r="M834" s="134"/>
      <c r="P834" s="136"/>
      <c r="S834" s="138"/>
      <c r="T834" s="138"/>
      <c r="U834" s="138"/>
      <c r="V834" s="138"/>
      <c r="W834" s="138"/>
      <c r="Y834" s="8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</row>
    <row r="835" spans="9:256" s="9" customFormat="1" ht="16.5">
      <c r="I835" s="134"/>
      <c r="J835" s="135"/>
      <c r="K835" s="134"/>
      <c r="L835" s="134"/>
      <c r="M835" s="134"/>
      <c r="P835" s="136"/>
      <c r="S835" s="138"/>
      <c r="T835" s="138"/>
      <c r="U835" s="138"/>
      <c r="V835" s="138"/>
      <c r="W835" s="138"/>
      <c r="Y835" s="8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</row>
    <row r="836" spans="9:256" s="9" customFormat="1" ht="16.5">
      <c r="I836" s="134"/>
      <c r="J836" s="135"/>
      <c r="K836" s="134"/>
      <c r="L836" s="134"/>
      <c r="M836" s="134"/>
      <c r="P836" s="136"/>
      <c r="S836" s="138"/>
      <c r="T836" s="138"/>
      <c r="U836" s="138"/>
      <c r="V836" s="138"/>
      <c r="W836" s="138"/>
      <c r="Y836" s="8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</row>
    <row r="837" spans="9:256" s="9" customFormat="1" ht="16.5">
      <c r="I837" s="134"/>
      <c r="J837" s="135"/>
      <c r="K837" s="134"/>
      <c r="L837" s="134"/>
      <c r="M837" s="134"/>
      <c r="P837" s="136"/>
      <c r="S837" s="138"/>
      <c r="T837" s="138"/>
      <c r="U837" s="138"/>
      <c r="V837" s="138"/>
      <c r="W837" s="138"/>
      <c r="Y837" s="8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</row>
    <row r="838" spans="9:256" s="9" customFormat="1" ht="16.5">
      <c r="I838" s="134"/>
      <c r="J838" s="135"/>
      <c r="K838" s="134"/>
      <c r="L838" s="134"/>
      <c r="M838" s="134"/>
      <c r="P838" s="136"/>
      <c r="S838" s="138"/>
      <c r="T838" s="138"/>
      <c r="U838" s="138"/>
      <c r="V838" s="138"/>
      <c r="W838" s="138"/>
      <c r="Y838" s="8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</row>
    <row r="839" spans="9:256" s="9" customFormat="1" ht="16.5">
      <c r="I839" s="134"/>
      <c r="J839" s="135"/>
      <c r="K839" s="134"/>
      <c r="L839" s="134"/>
      <c r="M839" s="134"/>
      <c r="P839" s="136"/>
      <c r="S839" s="138"/>
      <c r="T839" s="138"/>
      <c r="U839" s="138"/>
      <c r="V839" s="138"/>
      <c r="W839" s="138"/>
      <c r="Y839" s="8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</row>
    <row r="840" spans="9:256" s="9" customFormat="1" ht="16.5">
      <c r="I840" s="134"/>
      <c r="J840" s="135"/>
      <c r="K840" s="134"/>
      <c r="L840" s="134"/>
      <c r="M840" s="134"/>
      <c r="P840" s="136"/>
      <c r="S840" s="138"/>
      <c r="T840" s="138"/>
      <c r="U840" s="138"/>
      <c r="V840" s="138"/>
      <c r="W840" s="138"/>
      <c r="Y840" s="8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</row>
    <row r="841" spans="9:256" s="9" customFormat="1" ht="16.5">
      <c r="I841" s="134"/>
      <c r="J841" s="135"/>
      <c r="K841" s="134"/>
      <c r="L841" s="134"/>
      <c r="M841" s="134"/>
      <c r="P841" s="136"/>
      <c r="S841" s="138"/>
      <c r="T841" s="138"/>
      <c r="U841" s="138"/>
      <c r="V841" s="138"/>
      <c r="W841" s="138"/>
      <c r="Y841" s="8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</row>
    <row r="842" spans="9:256" s="9" customFormat="1" ht="16.5">
      <c r="I842" s="134"/>
      <c r="J842" s="135"/>
      <c r="K842" s="134"/>
      <c r="L842" s="134"/>
      <c r="M842" s="134"/>
      <c r="P842" s="136"/>
      <c r="S842" s="138"/>
      <c r="T842" s="138"/>
      <c r="U842" s="138"/>
      <c r="V842" s="138"/>
      <c r="W842" s="138"/>
      <c r="Y842" s="8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</row>
    <row r="843" spans="9:256" s="9" customFormat="1" ht="16.5">
      <c r="I843" s="134"/>
      <c r="J843" s="135"/>
      <c r="K843" s="134"/>
      <c r="L843" s="134"/>
      <c r="M843" s="134"/>
      <c r="P843" s="136"/>
      <c r="S843" s="138"/>
      <c r="T843" s="138"/>
      <c r="U843" s="138"/>
      <c r="V843" s="138"/>
      <c r="W843" s="138"/>
      <c r="Y843" s="8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</row>
    <row r="844" spans="9:256" s="9" customFormat="1" ht="16.5">
      <c r="I844" s="134"/>
      <c r="J844" s="135"/>
      <c r="K844" s="134"/>
      <c r="L844" s="134"/>
      <c r="M844" s="134"/>
      <c r="P844" s="136"/>
      <c r="S844" s="138"/>
      <c r="T844" s="138"/>
      <c r="U844" s="138"/>
      <c r="V844" s="138"/>
      <c r="W844" s="138"/>
      <c r="Y844" s="8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</row>
    <row r="845" spans="9:256" s="9" customFormat="1" ht="16.5">
      <c r="I845" s="134"/>
      <c r="J845" s="135"/>
      <c r="K845" s="134"/>
      <c r="L845" s="134"/>
      <c r="M845" s="134"/>
      <c r="P845" s="136"/>
      <c r="S845" s="138"/>
      <c r="T845" s="138"/>
      <c r="U845" s="138"/>
      <c r="V845" s="138"/>
      <c r="W845" s="138"/>
      <c r="Y845" s="8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</row>
    <row r="846" spans="9:256" s="9" customFormat="1" ht="16.5">
      <c r="I846" s="134"/>
      <c r="J846" s="135"/>
      <c r="K846" s="134"/>
      <c r="L846" s="134"/>
      <c r="M846" s="134"/>
      <c r="P846" s="136"/>
      <c r="S846" s="138"/>
      <c r="T846" s="138"/>
      <c r="U846" s="138"/>
      <c r="V846" s="138"/>
      <c r="W846" s="138"/>
      <c r="Y846" s="8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</row>
    <row r="847" spans="9:256" s="9" customFormat="1" ht="16.5">
      <c r="I847" s="134"/>
      <c r="J847" s="135"/>
      <c r="K847" s="134"/>
      <c r="L847" s="134"/>
      <c r="M847" s="134"/>
      <c r="P847" s="136"/>
      <c r="S847" s="138"/>
      <c r="T847" s="138"/>
      <c r="U847" s="138"/>
      <c r="V847" s="138"/>
      <c r="W847" s="138"/>
      <c r="Y847" s="8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</row>
    <row r="848" spans="9:256" s="9" customFormat="1" ht="16.5">
      <c r="I848" s="134"/>
      <c r="J848" s="135"/>
      <c r="K848" s="134"/>
      <c r="L848" s="134"/>
      <c r="M848" s="134"/>
      <c r="P848" s="136"/>
      <c r="S848" s="138"/>
      <c r="T848" s="138"/>
      <c r="U848" s="138"/>
      <c r="V848" s="138"/>
      <c r="W848" s="138"/>
      <c r="Y848" s="8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</row>
    <row r="849" spans="9:256" s="9" customFormat="1" ht="16.5">
      <c r="I849" s="134"/>
      <c r="J849" s="135"/>
      <c r="K849" s="134"/>
      <c r="L849" s="134"/>
      <c r="M849" s="134"/>
      <c r="P849" s="136"/>
      <c r="S849" s="138"/>
      <c r="T849" s="138"/>
      <c r="U849" s="138"/>
      <c r="V849" s="138"/>
      <c r="W849" s="138"/>
      <c r="Y849" s="8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</row>
    <row r="850" spans="9:256" s="9" customFormat="1" ht="16.5">
      <c r="I850" s="134"/>
      <c r="J850" s="135"/>
      <c r="K850" s="134"/>
      <c r="L850" s="134"/>
      <c r="M850" s="134"/>
      <c r="P850" s="136"/>
      <c r="S850" s="138"/>
      <c r="T850" s="138"/>
      <c r="U850" s="138"/>
      <c r="V850" s="138"/>
      <c r="W850" s="138"/>
      <c r="Y850" s="8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</row>
    <row r="851" spans="9:256" s="9" customFormat="1" ht="16.5">
      <c r="I851" s="134"/>
      <c r="J851" s="135"/>
      <c r="K851" s="134"/>
      <c r="L851" s="134"/>
      <c r="M851" s="134"/>
      <c r="P851" s="136"/>
      <c r="S851" s="138"/>
      <c r="T851" s="138"/>
      <c r="U851" s="138"/>
      <c r="V851" s="138"/>
      <c r="W851" s="138"/>
      <c r="Y851" s="8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</row>
    <row r="852" spans="9:256" s="9" customFormat="1" ht="16.5">
      <c r="I852" s="134"/>
      <c r="J852" s="135"/>
      <c r="K852" s="134"/>
      <c r="L852" s="134"/>
      <c r="M852" s="134"/>
      <c r="P852" s="136"/>
      <c r="S852" s="138"/>
      <c r="T852" s="138"/>
      <c r="U852" s="138"/>
      <c r="V852" s="138"/>
      <c r="W852" s="138"/>
      <c r="Y852" s="8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</row>
    <row r="853" spans="9:256" s="9" customFormat="1" ht="16.5">
      <c r="I853" s="134"/>
      <c r="J853" s="135"/>
      <c r="K853" s="134"/>
      <c r="L853" s="134"/>
      <c r="M853" s="134"/>
      <c r="P853" s="136"/>
      <c r="S853" s="138"/>
      <c r="T853" s="138"/>
      <c r="U853" s="138"/>
      <c r="V853" s="138"/>
      <c r="W853" s="138"/>
      <c r="Y853" s="8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</row>
    <row r="854" spans="9:256" s="9" customFormat="1" ht="16.5">
      <c r="I854" s="134"/>
      <c r="J854" s="135"/>
      <c r="K854" s="134"/>
      <c r="L854" s="134"/>
      <c r="M854" s="134"/>
      <c r="P854" s="136"/>
      <c r="S854" s="138"/>
      <c r="T854" s="138"/>
      <c r="U854" s="138"/>
      <c r="V854" s="138"/>
      <c r="W854" s="138"/>
      <c r="Y854" s="8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</row>
    <row r="855" spans="9:256" s="9" customFormat="1" ht="16.5">
      <c r="I855" s="134"/>
      <c r="J855" s="135"/>
      <c r="K855" s="134"/>
      <c r="L855" s="134"/>
      <c r="M855" s="134"/>
      <c r="P855" s="136"/>
      <c r="S855" s="138"/>
      <c r="T855" s="138"/>
      <c r="U855" s="138"/>
      <c r="V855" s="138"/>
      <c r="W855" s="138"/>
      <c r="Y855" s="8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</row>
    <row r="856" spans="9:256" s="9" customFormat="1" ht="16.5">
      <c r="I856" s="134"/>
      <c r="J856" s="135"/>
      <c r="K856" s="134"/>
      <c r="L856" s="134"/>
      <c r="M856" s="134"/>
      <c r="P856" s="136"/>
      <c r="S856" s="138"/>
      <c r="T856" s="138"/>
      <c r="U856" s="138"/>
      <c r="V856" s="138"/>
      <c r="W856" s="138"/>
      <c r="Y856" s="8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</row>
    <row r="857" spans="9:256" s="9" customFormat="1" ht="16.5">
      <c r="I857" s="134"/>
      <c r="J857" s="135"/>
      <c r="K857" s="134"/>
      <c r="L857" s="134"/>
      <c r="M857" s="134"/>
      <c r="P857" s="136"/>
      <c r="S857" s="138"/>
      <c r="T857" s="138"/>
      <c r="U857" s="138"/>
      <c r="V857" s="138"/>
      <c r="W857" s="138"/>
      <c r="Y857" s="8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</row>
    <row r="858" spans="9:256" s="9" customFormat="1" ht="16.5">
      <c r="I858" s="134"/>
      <c r="J858" s="135"/>
      <c r="K858" s="134"/>
      <c r="L858" s="134"/>
      <c r="M858" s="134"/>
      <c r="P858" s="136"/>
      <c r="S858" s="138"/>
      <c r="T858" s="138"/>
      <c r="U858" s="138"/>
      <c r="V858" s="138"/>
      <c r="W858" s="138"/>
      <c r="Y858" s="8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</row>
    <row r="859" spans="9:256" s="9" customFormat="1" ht="16.5">
      <c r="I859" s="134"/>
      <c r="J859" s="135"/>
      <c r="K859" s="134"/>
      <c r="L859" s="134"/>
      <c r="M859" s="134"/>
      <c r="P859" s="136"/>
      <c r="S859" s="138"/>
      <c r="T859" s="138"/>
      <c r="U859" s="138"/>
      <c r="V859" s="138"/>
      <c r="W859" s="138"/>
      <c r="Y859" s="8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</row>
    <row r="860" spans="9:256" s="9" customFormat="1" ht="16.5">
      <c r="I860" s="134"/>
      <c r="J860" s="135"/>
      <c r="K860" s="134"/>
      <c r="L860" s="134"/>
      <c r="M860" s="134"/>
      <c r="P860" s="136"/>
      <c r="S860" s="138"/>
      <c r="T860" s="138"/>
      <c r="U860" s="138"/>
      <c r="V860" s="138"/>
      <c r="W860" s="138"/>
      <c r="Y860" s="8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</row>
    <row r="861" spans="9:256" s="9" customFormat="1" ht="16.5">
      <c r="I861" s="134"/>
      <c r="J861" s="135"/>
      <c r="K861" s="134"/>
      <c r="L861" s="134"/>
      <c r="M861" s="134"/>
      <c r="P861" s="136"/>
      <c r="S861" s="138"/>
      <c r="T861" s="138"/>
      <c r="U861" s="138"/>
      <c r="V861" s="138"/>
      <c r="W861" s="138"/>
      <c r="Y861" s="8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</row>
    <row r="862" spans="9:256" s="9" customFormat="1" ht="16.5">
      <c r="I862" s="134"/>
      <c r="J862" s="135"/>
      <c r="K862" s="134"/>
      <c r="L862" s="134"/>
      <c r="M862" s="134"/>
      <c r="P862" s="136"/>
      <c r="S862" s="138"/>
      <c r="T862" s="138"/>
      <c r="U862" s="138"/>
      <c r="V862" s="138"/>
      <c r="W862" s="138"/>
      <c r="Y862" s="8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</row>
    <row r="863" spans="9:256" s="9" customFormat="1" ht="16.5">
      <c r="I863" s="134"/>
      <c r="J863" s="135"/>
      <c r="K863" s="134"/>
      <c r="L863" s="134"/>
      <c r="M863" s="134"/>
      <c r="P863" s="136"/>
      <c r="S863" s="138"/>
      <c r="T863" s="138"/>
      <c r="U863" s="138"/>
      <c r="V863" s="138"/>
      <c r="W863" s="138"/>
      <c r="Y863" s="8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</row>
    <row r="864" spans="9:256" s="9" customFormat="1" ht="16.5">
      <c r="I864" s="134"/>
      <c r="J864" s="135"/>
      <c r="K864" s="134"/>
      <c r="L864" s="134"/>
      <c r="M864" s="134"/>
      <c r="P864" s="136"/>
      <c r="S864" s="138"/>
      <c r="T864" s="138"/>
      <c r="U864" s="138"/>
      <c r="V864" s="138"/>
      <c r="W864" s="138"/>
      <c r="Y864" s="8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</row>
    <row r="865" spans="9:256" s="9" customFormat="1" ht="16.5">
      <c r="I865" s="134"/>
      <c r="J865" s="135"/>
      <c r="K865" s="134"/>
      <c r="L865" s="134"/>
      <c r="M865" s="134"/>
      <c r="P865" s="136"/>
      <c r="S865" s="138"/>
      <c r="T865" s="138"/>
      <c r="U865" s="138"/>
      <c r="V865" s="138"/>
      <c r="W865" s="138"/>
      <c r="Y865" s="8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</row>
    <row r="866" spans="9:256" s="9" customFormat="1" ht="16.5">
      <c r="I866" s="134"/>
      <c r="J866" s="135"/>
      <c r="K866" s="134"/>
      <c r="L866" s="134"/>
      <c r="M866" s="134"/>
      <c r="P866" s="136"/>
      <c r="S866" s="138"/>
      <c r="T866" s="138"/>
      <c r="U866" s="138"/>
      <c r="V866" s="138"/>
      <c r="W866" s="138"/>
      <c r="Y866" s="8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</row>
    <row r="867" spans="9:256" s="9" customFormat="1" ht="16.5">
      <c r="I867" s="134"/>
      <c r="J867" s="135"/>
      <c r="K867" s="134"/>
      <c r="L867" s="134"/>
      <c r="M867" s="134"/>
      <c r="P867" s="136"/>
      <c r="S867" s="138"/>
      <c r="T867" s="138"/>
      <c r="U867" s="138"/>
      <c r="V867" s="138"/>
      <c r="W867" s="138"/>
      <c r="Y867" s="8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</row>
    <row r="868" spans="9:256" s="9" customFormat="1" ht="16.5">
      <c r="I868" s="134"/>
      <c r="J868" s="135"/>
      <c r="K868" s="134"/>
      <c r="L868" s="134"/>
      <c r="M868" s="134"/>
      <c r="P868" s="136"/>
      <c r="S868" s="138"/>
      <c r="T868" s="138"/>
      <c r="U868" s="138"/>
      <c r="V868" s="138"/>
      <c r="W868" s="138"/>
      <c r="Y868" s="8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</row>
    <row r="869" spans="9:256" s="9" customFormat="1" ht="16.5">
      <c r="I869" s="134"/>
      <c r="J869" s="135"/>
      <c r="K869" s="134"/>
      <c r="L869" s="134"/>
      <c r="M869" s="134"/>
      <c r="P869" s="136"/>
      <c r="S869" s="138"/>
      <c r="T869" s="138"/>
      <c r="U869" s="138"/>
      <c r="V869" s="138"/>
      <c r="W869" s="138"/>
      <c r="Y869" s="8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</row>
    <row r="870" spans="9:256" s="9" customFormat="1" ht="16.5">
      <c r="I870" s="134"/>
      <c r="J870" s="135"/>
      <c r="K870" s="134"/>
      <c r="L870" s="134"/>
      <c r="M870" s="134"/>
      <c r="P870" s="136"/>
      <c r="S870" s="138"/>
      <c r="T870" s="138"/>
      <c r="U870" s="138"/>
      <c r="V870" s="138"/>
      <c r="W870" s="138"/>
      <c r="Y870" s="8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</row>
    <row r="871" spans="9:256" s="9" customFormat="1" ht="16.5">
      <c r="I871" s="134"/>
      <c r="J871" s="135"/>
      <c r="K871" s="134"/>
      <c r="L871" s="134"/>
      <c r="M871" s="134"/>
      <c r="P871" s="136"/>
      <c r="S871" s="138"/>
      <c r="T871" s="138"/>
      <c r="U871" s="138"/>
      <c r="V871" s="138"/>
      <c r="W871" s="138"/>
      <c r="Y871" s="8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</row>
    <row r="872" spans="9:256" s="9" customFormat="1" ht="16.5">
      <c r="I872" s="134"/>
      <c r="J872" s="135"/>
      <c r="K872" s="134"/>
      <c r="L872" s="134"/>
      <c r="M872" s="134"/>
      <c r="P872" s="136"/>
      <c r="S872" s="138"/>
      <c r="T872" s="138"/>
      <c r="U872" s="138"/>
      <c r="V872" s="138"/>
      <c r="W872" s="138"/>
      <c r="Y872" s="8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</row>
    <row r="873" spans="9:256" s="9" customFormat="1" ht="16.5">
      <c r="I873" s="134"/>
      <c r="J873" s="135"/>
      <c r="K873" s="134"/>
      <c r="L873" s="134"/>
      <c r="M873" s="134"/>
      <c r="P873" s="136"/>
      <c r="S873" s="138"/>
      <c r="T873" s="138"/>
      <c r="U873" s="138"/>
      <c r="V873" s="138"/>
      <c r="W873" s="138"/>
      <c r="Y873" s="8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</row>
    <row r="874" spans="9:256" s="9" customFormat="1" ht="16.5">
      <c r="I874" s="134"/>
      <c r="J874" s="135"/>
      <c r="K874" s="134"/>
      <c r="L874" s="134"/>
      <c r="M874" s="134"/>
      <c r="P874" s="136"/>
      <c r="S874" s="138"/>
      <c r="T874" s="138"/>
      <c r="U874" s="138"/>
      <c r="V874" s="138"/>
      <c r="W874" s="138"/>
      <c r="Y874" s="8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</row>
    <row r="875" spans="9:256" s="9" customFormat="1" ht="16.5">
      <c r="I875" s="134"/>
      <c r="J875" s="135"/>
      <c r="K875" s="134"/>
      <c r="L875" s="134"/>
      <c r="M875" s="134"/>
      <c r="P875" s="136"/>
      <c r="S875" s="138"/>
      <c r="T875" s="138"/>
      <c r="U875" s="138"/>
      <c r="V875" s="138"/>
      <c r="W875" s="138"/>
      <c r="Y875" s="8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</row>
    <row r="876" spans="9:256" s="9" customFormat="1" ht="16.5">
      <c r="I876" s="134"/>
      <c r="J876" s="135"/>
      <c r="K876" s="134"/>
      <c r="L876" s="134"/>
      <c r="M876" s="134"/>
      <c r="P876" s="136"/>
      <c r="S876" s="138"/>
      <c r="T876" s="138"/>
      <c r="U876" s="138"/>
      <c r="V876" s="138"/>
      <c r="W876" s="138"/>
      <c r="Y876" s="8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</row>
    <row r="877" spans="9:256" s="9" customFormat="1" ht="16.5">
      <c r="I877" s="134"/>
      <c r="J877" s="135"/>
      <c r="K877" s="134"/>
      <c r="L877" s="134"/>
      <c r="M877" s="134"/>
      <c r="P877" s="136"/>
      <c r="S877" s="138"/>
      <c r="T877" s="138"/>
      <c r="U877" s="138"/>
      <c r="V877" s="138"/>
      <c r="W877" s="138"/>
      <c r="Y877" s="8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</row>
    <row r="878" spans="9:256" s="9" customFormat="1" ht="16.5">
      <c r="I878" s="134"/>
      <c r="J878" s="135"/>
      <c r="K878" s="134"/>
      <c r="L878" s="134"/>
      <c r="M878" s="134"/>
      <c r="P878" s="136"/>
      <c r="S878" s="138"/>
      <c r="T878" s="138"/>
      <c r="U878" s="138"/>
      <c r="V878" s="138"/>
      <c r="W878" s="138"/>
      <c r="Y878" s="8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</row>
    <row r="879" spans="9:256" s="9" customFormat="1" ht="16.5">
      <c r="I879" s="134"/>
      <c r="J879" s="135"/>
      <c r="K879" s="134"/>
      <c r="L879" s="134"/>
      <c r="M879" s="134"/>
      <c r="P879" s="136"/>
      <c r="S879" s="138"/>
      <c r="T879" s="138"/>
      <c r="U879" s="138"/>
      <c r="V879" s="138"/>
      <c r="W879" s="138"/>
      <c r="Y879" s="8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</row>
    <row r="880" spans="9:256" s="9" customFormat="1" ht="16.5">
      <c r="I880" s="134"/>
      <c r="J880" s="135"/>
      <c r="K880" s="134"/>
      <c r="L880" s="134"/>
      <c r="M880" s="134"/>
      <c r="P880" s="136"/>
      <c r="S880" s="138"/>
      <c r="T880" s="138"/>
      <c r="U880" s="138"/>
      <c r="V880" s="138"/>
      <c r="W880" s="138"/>
      <c r="Y880" s="8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</row>
    <row r="881" spans="9:256" s="9" customFormat="1" ht="16.5">
      <c r="I881" s="134"/>
      <c r="J881" s="135"/>
      <c r="K881" s="134"/>
      <c r="L881" s="134"/>
      <c r="M881" s="134"/>
      <c r="P881" s="136"/>
      <c r="S881" s="138"/>
      <c r="T881" s="138"/>
      <c r="U881" s="138"/>
      <c r="V881" s="138"/>
      <c r="W881" s="138"/>
      <c r="Y881" s="8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</row>
    <row r="882" spans="9:256" s="9" customFormat="1" ht="16.5">
      <c r="I882" s="134"/>
      <c r="J882" s="135"/>
      <c r="K882" s="134"/>
      <c r="L882" s="134"/>
      <c r="M882" s="134"/>
      <c r="P882" s="136"/>
      <c r="S882" s="138"/>
      <c r="T882" s="138"/>
      <c r="U882" s="138"/>
      <c r="V882" s="138"/>
      <c r="W882" s="138"/>
      <c r="Y882" s="8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</row>
    <row r="883" spans="9:256" s="9" customFormat="1" ht="16.5">
      <c r="I883" s="134"/>
      <c r="J883" s="135"/>
      <c r="K883" s="134"/>
      <c r="L883" s="134"/>
      <c r="M883" s="134"/>
      <c r="P883" s="136"/>
      <c r="S883" s="138"/>
      <c r="T883" s="138"/>
      <c r="U883" s="138"/>
      <c r="V883" s="138"/>
      <c r="W883" s="138"/>
      <c r="Y883" s="8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</row>
    <row r="884" spans="9:256" s="9" customFormat="1" ht="16.5">
      <c r="I884" s="134"/>
      <c r="J884" s="135"/>
      <c r="K884" s="134"/>
      <c r="L884" s="134"/>
      <c r="M884" s="134"/>
      <c r="P884" s="136"/>
      <c r="S884" s="138"/>
      <c r="T884" s="138"/>
      <c r="U884" s="138"/>
      <c r="V884" s="138"/>
      <c r="W884" s="138"/>
      <c r="Y884" s="8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</row>
    <row r="885" spans="9:256" s="9" customFormat="1" ht="16.5">
      <c r="I885" s="134"/>
      <c r="J885" s="135"/>
      <c r="K885" s="134"/>
      <c r="L885" s="134"/>
      <c r="M885" s="134"/>
      <c r="P885" s="136"/>
      <c r="S885" s="138"/>
      <c r="T885" s="138"/>
      <c r="U885" s="138"/>
      <c r="V885" s="138"/>
      <c r="W885" s="138"/>
      <c r="Y885" s="8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</row>
    <row r="886" spans="9:256" s="9" customFormat="1" ht="16.5">
      <c r="I886" s="134"/>
      <c r="J886" s="135"/>
      <c r="K886" s="134"/>
      <c r="L886" s="134"/>
      <c r="M886" s="134"/>
      <c r="P886" s="136"/>
      <c r="S886" s="138"/>
      <c r="T886" s="138"/>
      <c r="U886" s="138"/>
      <c r="V886" s="138"/>
      <c r="W886" s="138"/>
      <c r="Y886" s="8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</row>
    <row r="887" spans="9:256" s="9" customFormat="1" ht="16.5">
      <c r="I887" s="134"/>
      <c r="J887" s="135"/>
      <c r="K887" s="134"/>
      <c r="L887" s="134"/>
      <c r="M887" s="134"/>
      <c r="P887" s="136"/>
      <c r="S887" s="138"/>
      <c r="T887" s="138"/>
      <c r="U887" s="138"/>
      <c r="V887" s="138"/>
      <c r="W887" s="138"/>
      <c r="Y887" s="8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</row>
    <row r="888" spans="9:256" s="9" customFormat="1" ht="16.5">
      <c r="I888" s="134"/>
      <c r="J888" s="135"/>
      <c r="K888" s="134"/>
      <c r="L888" s="134"/>
      <c r="M888" s="134"/>
      <c r="P888" s="136"/>
      <c r="S888" s="138"/>
      <c r="T888" s="138"/>
      <c r="U888" s="138"/>
      <c r="V888" s="138"/>
      <c r="W888" s="138"/>
      <c r="Y888" s="8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</row>
    <row r="889" spans="9:256" s="9" customFormat="1" ht="16.5">
      <c r="I889" s="134"/>
      <c r="J889" s="135"/>
      <c r="K889" s="134"/>
      <c r="L889" s="134"/>
      <c r="M889" s="134"/>
      <c r="P889" s="136"/>
      <c r="S889" s="138"/>
      <c r="T889" s="138"/>
      <c r="U889" s="138"/>
      <c r="V889" s="138"/>
      <c r="W889" s="138"/>
      <c r="Y889" s="8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</row>
    <row r="890" spans="9:256" s="9" customFormat="1" ht="16.5">
      <c r="I890" s="134"/>
      <c r="J890" s="135"/>
      <c r="K890" s="134"/>
      <c r="L890" s="134"/>
      <c r="M890" s="134"/>
      <c r="P890" s="136"/>
      <c r="S890" s="138"/>
      <c r="T890" s="138"/>
      <c r="U890" s="138"/>
      <c r="V890" s="138"/>
      <c r="W890" s="138"/>
      <c r="Y890" s="8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</row>
    <row r="891" spans="9:256" s="9" customFormat="1" ht="16.5">
      <c r="I891" s="134"/>
      <c r="J891" s="135"/>
      <c r="K891" s="134"/>
      <c r="L891" s="134"/>
      <c r="M891" s="134"/>
      <c r="P891" s="136"/>
      <c r="S891" s="138"/>
      <c r="T891" s="138"/>
      <c r="U891" s="138"/>
      <c r="V891" s="138"/>
      <c r="W891" s="138"/>
      <c r="Y891" s="8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</row>
    <row r="892" spans="9:256" s="9" customFormat="1" ht="16.5">
      <c r="I892" s="134"/>
      <c r="J892" s="135"/>
      <c r="K892" s="134"/>
      <c r="L892" s="134"/>
      <c r="M892" s="134"/>
      <c r="P892" s="136"/>
      <c r="S892" s="138"/>
      <c r="T892" s="138"/>
      <c r="U892" s="138"/>
      <c r="V892" s="138"/>
      <c r="W892" s="138"/>
      <c r="Y892" s="8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</row>
    <row r="893" spans="9:256" s="9" customFormat="1" ht="16.5">
      <c r="I893" s="134"/>
      <c r="J893" s="135"/>
      <c r="K893" s="134"/>
      <c r="L893" s="134"/>
      <c r="M893" s="134"/>
      <c r="P893" s="136"/>
      <c r="S893" s="138"/>
      <c r="T893" s="138"/>
      <c r="U893" s="138"/>
      <c r="V893" s="138"/>
      <c r="W893" s="138"/>
      <c r="Y893" s="8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</row>
    <row r="894" spans="9:256" s="9" customFormat="1" ht="16.5">
      <c r="I894" s="134"/>
      <c r="J894" s="135"/>
      <c r="K894" s="134"/>
      <c r="L894" s="134"/>
      <c r="M894" s="134"/>
      <c r="P894" s="136"/>
      <c r="S894" s="138"/>
      <c r="T894" s="138"/>
      <c r="U894" s="138"/>
      <c r="V894" s="138"/>
      <c r="W894" s="138"/>
      <c r="Y894" s="8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</row>
    <row r="895" spans="9:256" s="9" customFormat="1" ht="16.5">
      <c r="I895" s="134"/>
      <c r="J895" s="135"/>
      <c r="K895" s="134"/>
      <c r="L895" s="134"/>
      <c r="M895" s="134"/>
      <c r="P895" s="136"/>
      <c r="S895" s="138"/>
      <c r="T895" s="138"/>
      <c r="U895" s="138"/>
      <c r="V895" s="138"/>
      <c r="W895" s="138"/>
      <c r="Y895" s="8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</row>
    <row r="896" spans="9:256" s="9" customFormat="1" ht="16.5">
      <c r="I896" s="134"/>
      <c r="J896" s="135"/>
      <c r="K896" s="134"/>
      <c r="L896" s="134"/>
      <c r="M896" s="134"/>
      <c r="P896" s="136"/>
      <c r="S896" s="138"/>
      <c r="T896" s="138"/>
      <c r="U896" s="138"/>
      <c r="V896" s="138"/>
      <c r="W896" s="138"/>
      <c r="Y896" s="8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</row>
    <row r="897" spans="9:256" s="9" customFormat="1" ht="16.5">
      <c r="I897" s="134"/>
      <c r="J897" s="135"/>
      <c r="K897" s="134"/>
      <c r="L897" s="134"/>
      <c r="M897" s="134"/>
      <c r="P897" s="136"/>
      <c r="S897" s="138"/>
      <c r="T897" s="138"/>
      <c r="U897" s="138"/>
      <c r="V897" s="138"/>
      <c r="W897" s="138"/>
      <c r="Y897" s="8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</row>
    <row r="898" spans="9:256" s="9" customFormat="1" ht="16.5">
      <c r="I898" s="134"/>
      <c r="J898" s="135"/>
      <c r="K898" s="134"/>
      <c r="L898" s="134"/>
      <c r="M898" s="134"/>
      <c r="P898" s="136"/>
      <c r="S898" s="138"/>
      <c r="T898" s="138"/>
      <c r="U898" s="138"/>
      <c r="V898" s="138"/>
      <c r="W898" s="138"/>
      <c r="Y898" s="8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</row>
    <row r="899" spans="9:256" s="9" customFormat="1" ht="16.5">
      <c r="I899" s="134"/>
      <c r="J899" s="135"/>
      <c r="K899" s="134"/>
      <c r="L899" s="134"/>
      <c r="M899" s="134"/>
      <c r="P899" s="136"/>
      <c r="S899" s="138"/>
      <c r="T899" s="138"/>
      <c r="U899" s="138"/>
      <c r="V899" s="138"/>
      <c r="W899" s="138"/>
      <c r="Y899" s="8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</row>
    <row r="900" spans="9:256" s="9" customFormat="1" ht="16.5">
      <c r="I900" s="134"/>
      <c r="J900" s="135"/>
      <c r="K900" s="134"/>
      <c r="L900" s="134"/>
      <c r="M900" s="134"/>
      <c r="P900" s="136"/>
      <c r="S900" s="138"/>
      <c r="T900" s="138"/>
      <c r="U900" s="138"/>
      <c r="V900" s="138"/>
      <c r="W900" s="138"/>
      <c r="Y900" s="8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</row>
    <row r="901" spans="9:256" s="9" customFormat="1" ht="16.5">
      <c r="I901" s="134"/>
      <c r="J901" s="135"/>
      <c r="K901" s="134"/>
      <c r="L901" s="134"/>
      <c r="M901" s="134"/>
      <c r="P901" s="136"/>
      <c r="S901" s="138"/>
      <c r="T901" s="138"/>
      <c r="U901" s="138"/>
      <c r="V901" s="138"/>
      <c r="W901" s="138"/>
      <c r="Y901" s="8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</row>
    <row r="902" spans="9:256" s="9" customFormat="1" ht="16.5">
      <c r="I902" s="134"/>
      <c r="J902" s="135"/>
      <c r="K902" s="134"/>
      <c r="L902" s="134"/>
      <c r="M902" s="134"/>
      <c r="P902" s="136"/>
      <c r="S902" s="138"/>
      <c r="T902" s="138"/>
      <c r="U902" s="138"/>
      <c r="V902" s="138"/>
      <c r="W902" s="138"/>
      <c r="Y902" s="8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</row>
    <row r="903" spans="9:256" s="9" customFormat="1" ht="16.5">
      <c r="I903" s="134"/>
      <c r="J903" s="135"/>
      <c r="K903" s="134"/>
      <c r="L903" s="134"/>
      <c r="M903" s="134"/>
      <c r="P903" s="136"/>
      <c r="S903" s="138"/>
      <c r="T903" s="138"/>
      <c r="U903" s="138"/>
      <c r="V903" s="138"/>
      <c r="W903" s="138"/>
      <c r="Y903" s="8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</row>
    <row r="904" spans="9:256" s="9" customFormat="1" ht="16.5">
      <c r="I904" s="134"/>
      <c r="J904" s="135"/>
      <c r="K904" s="134"/>
      <c r="L904" s="134"/>
      <c r="M904" s="134"/>
      <c r="P904" s="136"/>
      <c r="S904" s="138"/>
      <c r="T904" s="138"/>
      <c r="U904" s="138"/>
      <c r="V904" s="138"/>
      <c r="W904" s="138"/>
      <c r="Y904" s="8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</row>
    <row r="905" spans="9:256" s="9" customFormat="1" ht="16.5">
      <c r="I905" s="134"/>
      <c r="J905" s="135"/>
      <c r="K905" s="134"/>
      <c r="L905" s="134"/>
      <c r="M905" s="134"/>
      <c r="P905" s="136"/>
      <c r="S905" s="138"/>
      <c r="T905" s="138"/>
      <c r="U905" s="138"/>
      <c r="V905" s="138"/>
      <c r="W905" s="138"/>
      <c r="Y905" s="8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</row>
    <row r="906" spans="9:256" s="9" customFormat="1" ht="16.5">
      <c r="I906" s="134"/>
      <c r="J906" s="135"/>
      <c r="K906" s="134"/>
      <c r="L906" s="134"/>
      <c r="M906" s="134"/>
      <c r="P906" s="136"/>
      <c r="S906" s="138"/>
      <c r="T906" s="138"/>
      <c r="U906" s="138"/>
      <c r="V906" s="138"/>
      <c r="W906" s="138"/>
      <c r="Y906" s="8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</row>
    <row r="907" spans="9:256" s="9" customFormat="1" ht="16.5">
      <c r="I907" s="134"/>
      <c r="J907" s="135"/>
      <c r="K907" s="134"/>
      <c r="L907" s="134"/>
      <c r="M907" s="134"/>
      <c r="P907" s="136"/>
      <c r="S907" s="138"/>
      <c r="T907" s="138"/>
      <c r="U907" s="138"/>
      <c r="V907" s="138"/>
      <c r="W907" s="138"/>
      <c r="Y907" s="8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</row>
    <row r="908" spans="9:256" s="9" customFormat="1" ht="16.5">
      <c r="I908" s="134"/>
      <c r="J908" s="135"/>
      <c r="K908" s="134"/>
      <c r="L908" s="134"/>
      <c r="M908" s="134"/>
      <c r="P908" s="136"/>
      <c r="S908" s="138"/>
      <c r="T908" s="138"/>
      <c r="U908" s="138"/>
      <c r="V908" s="138"/>
      <c r="W908" s="138"/>
      <c r="Y908" s="8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</row>
    <row r="909" spans="9:256" s="9" customFormat="1" ht="16.5">
      <c r="I909" s="134"/>
      <c r="J909" s="135"/>
      <c r="K909" s="134"/>
      <c r="L909" s="134"/>
      <c r="M909" s="134"/>
      <c r="P909" s="136"/>
      <c r="S909" s="138"/>
      <c r="T909" s="138"/>
      <c r="U909" s="138"/>
      <c r="V909" s="138"/>
      <c r="W909" s="138"/>
      <c r="Y909" s="8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</row>
    <row r="910" spans="9:256" s="9" customFormat="1" ht="16.5">
      <c r="I910" s="134"/>
      <c r="J910" s="135"/>
      <c r="K910" s="134"/>
      <c r="L910" s="134"/>
      <c r="M910" s="134"/>
      <c r="P910" s="136"/>
      <c r="S910" s="138"/>
      <c r="T910" s="138"/>
      <c r="U910" s="138"/>
      <c r="V910" s="138"/>
      <c r="W910" s="138"/>
      <c r="Y910" s="8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</row>
    <row r="911" spans="9:256" s="9" customFormat="1" ht="16.5">
      <c r="I911" s="134"/>
      <c r="J911" s="135"/>
      <c r="K911" s="134"/>
      <c r="L911" s="134"/>
      <c r="M911" s="134"/>
      <c r="P911" s="136"/>
      <c r="S911" s="138"/>
      <c r="T911" s="138"/>
      <c r="U911" s="138"/>
      <c r="V911" s="138"/>
      <c r="W911" s="138"/>
      <c r="Y911" s="8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</row>
    <row r="912" spans="9:256" s="9" customFormat="1" ht="16.5">
      <c r="I912" s="134"/>
      <c r="J912" s="135"/>
      <c r="K912" s="134"/>
      <c r="L912" s="134"/>
      <c r="M912" s="134"/>
      <c r="P912" s="136"/>
      <c r="S912" s="138"/>
      <c r="T912" s="138"/>
      <c r="U912" s="138"/>
      <c r="V912" s="138"/>
      <c r="W912" s="138"/>
      <c r="Y912" s="8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</row>
    <row r="913" spans="9:256" s="9" customFormat="1" ht="16.5">
      <c r="I913" s="134"/>
      <c r="J913" s="135"/>
      <c r="K913" s="134"/>
      <c r="L913" s="134"/>
      <c r="M913" s="134"/>
      <c r="P913" s="136"/>
      <c r="S913" s="138"/>
      <c r="T913" s="138"/>
      <c r="U913" s="138"/>
      <c r="V913" s="138"/>
      <c r="W913" s="138"/>
      <c r="Y913" s="8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</row>
    <row r="914" spans="9:256" s="9" customFormat="1" ht="16.5">
      <c r="I914" s="134"/>
      <c r="J914" s="135"/>
      <c r="K914" s="134"/>
      <c r="L914" s="134"/>
      <c r="M914" s="134"/>
      <c r="P914" s="136"/>
      <c r="S914" s="138"/>
      <c r="T914" s="138"/>
      <c r="U914" s="138"/>
      <c r="V914" s="138"/>
      <c r="W914" s="138"/>
      <c r="Y914" s="8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</row>
    <row r="915" spans="9:256" s="9" customFormat="1" ht="16.5">
      <c r="I915" s="134"/>
      <c r="J915" s="135"/>
      <c r="K915" s="134"/>
      <c r="L915" s="134"/>
      <c r="M915" s="134"/>
      <c r="P915" s="136"/>
      <c r="S915" s="138"/>
      <c r="T915" s="138"/>
      <c r="U915" s="138"/>
      <c r="V915" s="138"/>
      <c r="W915" s="138"/>
      <c r="Y915" s="8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</row>
    <row r="916" spans="9:256" s="9" customFormat="1" ht="16.5">
      <c r="I916" s="134"/>
      <c r="J916" s="135"/>
      <c r="K916" s="134"/>
      <c r="L916" s="134"/>
      <c r="M916" s="134"/>
      <c r="P916" s="136"/>
      <c r="S916" s="138"/>
      <c r="T916" s="138"/>
      <c r="U916" s="138"/>
      <c r="V916" s="138"/>
      <c r="W916" s="138"/>
      <c r="Y916" s="8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</row>
    <row r="917" spans="9:256" s="9" customFormat="1" ht="16.5">
      <c r="I917" s="134"/>
      <c r="J917" s="135"/>
      <c r="K917" s="134"/>
      <c r="L917" s="134"/>
      <c r="M917" s="134"/>
      <c r="P917" s="136"/>
      <c r="S917" s="138"/>
      <c r="T917" s="138"/>
      <c r="U917" s="138"/>
      <c r="V917" s="138"/>
      <c r="W917" s="138"/>
      <c r="Y917" s="8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</row>
    <row r="918" spans="9:256" s="9" customFormat="1" ht="16.5">
      <c r="I918" s="134"/>
      <c r="J918" s="135"/>
      <c r="K918" s="134"/>
      <c r="L918" s="134"/>
      <c r="M918" s="134"/>
      <c r="P918" s="136"/>
      <c r="S918" s="138"/>
      <c r="T918" s="138"/>
      <c r="U918" s="138"/>
      <c r="V918" s="138"/>
      <c r="W918" s="138"/>
      <c r="Y918" s="8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</row>
    <row r="919" spans="9:256" s="9" customFormat="1" ht="16.5">
      <c r="I919" s="134"/>
      <c r="J919" s="135"/>
      <c r="K919" s="134"/>
      <c r="L919" s="134"/>
      <c r="M919" s="134"/>
      <c r="P919" s="136"/>
      <c r="S919" s="138"/>
      <c r="T919" s="138"/>
      <c r="U919" s="138"/>
      <c r="V919" s="138"/>
      <c r="W919" s="138"/>
      <c r="Y919" s="8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</row>
    <row r="920" spans="9:256" s="9" customFormat="1" ht="16.5">
      <c r="I920" s="134"/>
      <c r="J920" s="135"/>
      <c r="K920" s="134"/>
      <c r="L920" s="134"/>
      <c r="M920" s="134"/>
      <c r="P920" s="136"/>
      <c r="S920" s="138"/>
      <c r="T920" s="138"/>
      <c r="U920" s="138"/>
      <c r="V920" s="138"/>
      <c r="W920" s="138"/>
      <c r="Y920" s="8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</row>
    <row r="921" spans="9:256" s="9" customFormat="1" ht="16.5">
      <c r="I921" s="134"/>
      <c r="J921" s="135"/>
      <c r="K921" s="134"/>
      <c r="L921" s="134"/>
      <c r="M921" s="134"/>
      <c r="P921" s="136"/>
      <c r="S921" s="138"/>
      <c r="T921" s="138"/>
      <c r="U921" s="138"/>
      <c r="V921" s="138"/>
      <c r="W921" s="138"/>
      <c r="Y921" s="8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</row>
    <row r="922" spans="9:256" s="9" customFormat="1" ht="16.5">
      <c r="I922" s="134"/>
      <c r="J922" s="135"/>
      <c r="K922" s="134"/>
      <c r="L922" s="134"/>
      <c r="M922" s="134"/>
      <c r="P922" s="136"/>
      <c r="S922" s="138"/>
      <c r="T922" s="138"/>
      <c r="U922" s="138"/>
      <c r="V922" s="138"/>
      <c r="W922" s="138"/>
      <c r="Y922" s="8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</row>
    <row r="923" spans="9:256" s="9" customFormat="1" ht="16.5">
      <c r="I923" s="134"/>
      <c r="J923" s="135"/>
      <c r="K923" s="134"/>
      <c r="L923" s="134"/>
      <c r="M923" s="134"/>
      <c r="P923" s="136"/>
      <c r="S923" s="138"/>
      <c r="T923" s="138"/>
      <c r="U923" s="138"/>
      <c r="V923" s="138"/>
      <c r="W923" s="138"/>
      <c r="Y923" s="8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</row>
    <row r="924" spans="9:256" s="9" customFormat="1" ht="16.5">
      <c r="I924" s="134"/>
      <c r="J924" s="135"/>
      <c r="K924" s="134"/>
      <c r="L924" s="134"/>
      <c r="M924" s="134"/>
      <c r="P924" s="136"/>
      <c r="S924" s="138"/>
      <c r="T924" s="138"/>
      <c r="U924" s="138"/>
      <c r="V924" s="138"/>
      <c r="W924" s="138"/>
      <c r="Y924" s="8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</row>
    <row r="925" spans="9:256" s="9" customFormat="1" ht="16.5">
      <c r="I925" s="134"/>
      <c r="J925" s="135"/>
      <c r="K925" s="134"/>
      <c r="L925" s="134"/>
      <c r="M925" s="134"/>
      <c r="P925" s="136"/>
      <c r="S925" s="138"/>
      <c r="T925" s="138"/>
      <c r="U925" s="138"/>
      <c r="V925" s="138"/>
      <c r="W925" s="138"/>
      <c r="Y925" s="8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</row>
    <row r="926" spans="9:256" s="9" customFormat="1" ht="16.5">
      <c r="I926" s="134"/>
      <c r="J926" s="135"/>
      <c r="K926" s="134"/>
      <c r="L926" s="134"/>
      <c r="M926" s="134"/>
      <c r="P926" s="136"/>
      <c r="S926" s="138"/>
      <c r="T926" s="138"/>
      <c r="U926" s="138"/>
      <c r="V926" s="138"/>
      <c r="W926" s="138"/>
      <c r="Y926" s="8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</row>
    <row r="927" spans="9:256" s="9" customFormat="1" ht="16.5">
      <c r="I927" s="134"/>
      <c r="J927" s="135"/>
      <c r="K927" s="134"/>
      <c r="L927" s="134"/>
      <c r="M927" s="134"/>
      <c r="P927" s="136"/>
      <c r="S927" s="138"/>
      <c r="T927" s="138"/>
      <c r="U927" s="138"/>
      <c r="V927" s="138"/>
      <c r="W927" s="138"/>
      <c r="Y927" s="8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</row>
    <row r="928" spans="9:256" s="9" customFormat="1" ht="16.5">
      <c r="I928" s="134"/>
      <c r="J928" s="135"/>
      <c r="K928" s="134"/>
      <c r="L928" s="134"/>
      <c r="M928" s="134"/>
      <c r="P928" s="136"/>
      <c r="S928" s="138"/>
      <c r="T928" s="138"/>
      <c r="U928" s="138"/>
      <c r="V928" s="138"/>
      <c r="W928" s="138"/>
      <c r="Y928" s="8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</row>
    <row r="929" spans="9:256" s="9" customFormat="1" ht="16.5">
      <c r="I929" s="134"/>
      <c r="J929" s="135"/>
      <c r="K929" s="134"/>
      <c r="L929" s="134"/>
      <c r="M929" s="134"/>
      <c r="P929" s="136"/>
      <c r="S929" s="138"/>
      <c r="T929" s="138"/>
      <c r="U929" s="138"/>
      <c r="V929" s="138"/>
      <c r="W929" s="138"/>
      <c r="Y929" s="8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</row>
    <row r="930" spans="9:256" s="9" customFormat="1" ht="16.5">
      <c r="I930" s="134"/>
      <c r="J930" s="135"/>
      <c r="K930" s="134"/>
      <c r="L930" s="134"/>
      <c r="M930" s="134"/>
      <c r="P930" s="136"/>
      <c r="S930" s="138"/>
      <c r="T930" s="138"/>
      <c r="U930" s="138"/>
      <c r="V930" s="138"/>
      <c r="W930" s="138"/>
      <c r="Y930" s="8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</row>
    <row r="931" spans="9:256" s="9" customFormat="1" ht="16.5">
      <c r="I931" s="134"/>
      <c r="J931" s="135"/>
      <c r="K931" s="134"/>
      <c r="L931" s="134"/>
      <c r="M931" s="134"/>
      <c r="P931" s="136"/>
      <c r="S931" s="138"/>
      <c r="T931" s="138"/>
      <c r="U931" s="138"/>
      <c r="V931" s="138"/>
      <c r="W931" s="138"/>
      <c r="Y931" s="8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</row>
    <row r="932" spans="9:256" s="9" customFormat="1" ht="16.5">
      <c r="I932" s="134"/>
      <c r="J932" s="135"/>
      <c r="K932" s="134"/>
      <c r="L932" s="134"/>
      <c r="M932" s="134"/>
      <c r="P932" s="136"/>
      <c r="S932" s="138"/>
      <c r="T932" s="138"/>
      <c r="U932" s="138"/>
      <c r="V932" s="138"/>
      <c r="W932" s="138"/>
      <c r="Y932" s="8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</row>
    <row r="933" spans="9:256" s="9" customFormat="1" ht="16.5">
      <c r="I933" s="134"/>
      <c r="J933" s="135"/>
      <c r="K933" s="134"/>
      <c r="L933" s="134"/>
      <c r="M933" s="134"/>
      <c r="P933" s="136"/>
      <c r="S933" s="138"/>
      <c r="T933" s="138"/>
      <c r="U933" s="138"/>
      <c r="V933" s="138"/>
      <c r="W933" s="138"/>
      <c r="Y933" s="8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</row>
    <row r="934" spans="9:256" s="9" customFormat="1" ht="16.5">
      <c r="I934" s="134"/>
      <c r="J934" s="135"/>
      <c r="K934" s="134"/>
      <c r="L934" s="134"/>
      <c r="M934" s="134"/>
      <c r="P934" s="136"/>
      <c r="S934" s="138"/>
      <c r="T934" s="138"/>
      <c r="U934" s="138"/>
      <c r="V934" s="138"/>
      <c r="W934" s="138"/>
      <c r="Y934" s="8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</row>
    <row r="935" spans="9:256" s="9" customFormat="1" ht="16.5">
      <c r="I935" s="134"/>
      <c r="J935" s="135"/>
      <c r="K935" s="134"/>
      <c r="L935" s="134"/>
      <c r="M935" s="134"/>
      <c r="P935" s="136"/>
      <c r="S935" s="138"/>
      <c r="T935" s="138"/>
      <c r="U935" s="138"/>
      <c r="V935" s="138"/>
      <c r="W935" s="138"/>
      <c r="Y935" s="8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</row>
    <row r="936" spans="9:256" s="9" customFormat="1" ht="16.5">
      <c r="I936" s="134"/>
      <c r="J936" s="135"/>
      <c r="K936" s="134"/>
      <c r="L936" s="134"/>
      <c r="M936" s="134"/>
      <c r="P936" s="136"/>
      <c r="S936" s="138"/>
      <c r="T936" s="138"/>
      <c r="U936" s="138"/>
      <c r="V936" s="138"/>
      <c r="W936" s="138"/>
      <c r="Y936" s="8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</row>
    <row r="937" spans="9:256" s="9" customFormat="1" ht="16.5">
      <c r="I937" s="134"/>
      <c r="J937" s="135"/>
      <c r="K937" s="134"/>
      <c r="L937" s="134"/>
      <c r="M937" s="134"/>
      <c r="P937" s="136"/>
      <c r="S937" s="138"/>
      <c r="T937" s="138"/>
      <c r="U937" s="138"/>
      <c r="V937" s="138"/>
      <c r="W937" s="138"/>
      <c r="Y937" s="8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</row>
    <row r="938" spans="9:256" s="9" customFormat="1" ht="16.5">
      <c r="I938" s="134"/>
      <c r="J938" s="135"/>
      <c r="K938" s="134"/>
      <c r="L938" s="134"/>
      <c r="M938" s="134"/>
      <c r="P938" s="136"/>
      <c r="S938" s="138"/>
      <c r="T938" s="138"/>
      <c r="U938" s="138"/>
      <c r="V938" s="138"/>
      <c r="W938" s="138"/>
      <c r="Y938" s="8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</row>
    <row r="939" spans="9:256" s="9" customFormat="1" ht="16.5">
      <c r="I939" s="134"/>
      <c r="J939" s="135"/>
      <c r="K939" s="134"/>
      <c r="L939" s="134"/>
      <c r="M939" s="134"/>
      <c r="P939" s="136"/>
      <c r="S939" s="138"/>
      <c r="T939" s="138"/>
      <c r="U939" s="138"/>
      <c r="V939" s="138"/>
      <c r="W939" s="138"/>
      <c r="Y939" s="8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</row>
    <row r="940" spans="9:256" s="9" customFormat="1" ht="16.5">
      <c r="I940" s="134"/>
      <c r="J940" s="135"/>
      <c r="K940" s="134"/>
      <c r="L940" s="134"/>
      <c r="M940" s="134"/>
      <c r="P940" s="136"/>
      <c r="S940" s="138"/>
      <c r="T940" s="138"/>
      <c r="U940" s="138"/>
      <c r="V940" s="138"/>
      <c r="W940" s="138"/>
      <c r="Y940" s="8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</row>
    <row r="941" spans="9:256" s="9" customFormat="1" ht="16.5">
      <c r="I941" s="134"/>
      <c r="J941" s="135"/>
      <c r="K941" s="134"/>
      <c r="L941" s="134"/>
      <c r="M941" s="134"/>
      <c r="P941" s="136"/>
      <c r="S941" s="138"/>
      <c r="T941" s="138"/>
      <c r="U941" s="138"/>
      <c r="V941" s="138"/>
      <c r="W941" s="138"/>
      <c r="Y941" s="8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</row>
    <row r="942" spans="9:256" s="9" customFormat="1" ht="16.5">
      <c r="I942" s="134"/>
      <c r="J942" s="135"/>
      <c r="K942" s="134"/>
      <c r="L942" s="134"/>
      <c r="M942" s="134"/>
      <c r="P942" s="136"/>
      <c r="S942" s="138"/>
      <c r="T942" s="138"/>
      <c r="U942" s="138"/>
      <c r="V942" s="138"/>
      <c r="W942" s="138"/>
      <c r="Y942" s="8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</row>
    <row r="943" spans="9:256" s="9" customFormat="1" ht="16.5">
      <c r="I943" s="134"/>
      <c r="J943" s="135"/>
      <c r="K943" s="134"/>
      <c r="L943" s="134"/>
      <c r="M943" s="134"/>
      <c r="P943" s="136"/>
      <c r="S943" s="138"/>
      <c r="T943" s="138"/>
      <c r="U943" s="138"/>
      <c r="V943" s="138"/>
      <c r="W943" s="138"/>
      <c r="Y943" s="8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</row>
    <row r="944" spans="9:256" s="9" customFormat="1" ht="16.5">
      <c r="I944" s="134"/>
      <c r="J944" s="135"/>
      <c r="K944" s="134"/>
      <c r="L944" s="134"/>
      <c r="M944" s="134"/>
      <c r="P944" s="136"/>
      <c r="S944" s="138"/>
      <c r="T944" s="138"/>
      <c r="U944" s="138"/>
      <c r="V944" s="138"/>
      <c r="W944" s="138"/>
      <c r="Y944" s="8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</row>
    <row r="945" spans="9:256" s="9" customFormat="1" ht="16.5">
      <c r="I945" s="134"/>
      <c r="J945" s="135"/>
      <c r="K945" s="134"/>
      <c r="L945" s="134"/>
      <c r="M945" s="134"/>
      <c r="P945" s="136"/>
      <c r="S945" s="138"/>
      <c r="T945" s="138"/>
      <c r="U945" s="138"/>
      <c r="V945" s="138"/>
      <c r="W945" s="138"/>
      <c r="Y945" s="8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</row>
    <row r="946" spans="9:256" s="9" customFormat="1" ht="16.5">
      <c r="I946" s="134"/>
      <c r="J946" s="135"/>
      <c r="K946" s="134"/>
      <c r="L946" s="134"/>
      <c r="M946" s="134"/>
      <c r="P946" s="136"/>
      <c r="S946" s="138"/>
      <c r="T946" s="138"/>
      <c r="U946" s="138"/>
      <c r="V946" s="138"/>
      <c r="W946" s="138"/>
      <c r="Y946" s="8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</row>
    <row r="947" spans="9:256" s="9" customFormat="1" ht="16.5">
      <c r="I947" s="134"/>
      <c r="J947" s="135"/>
      <c r="K947" s="134"/>
      <c r="L947" s="134"/>
      <c r="M947" s="134"/>
      <c r="P947" s="136"/>
      <c r="S947" s="138"/>
      <c r="T947" s="138"/>
      <c r="U947" s="138"/>
      <c r="V947" s="138"/>
      <c r="W947" s="138"/>
      <c r="Y947" s="8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</row>
    <row r="948" spans="9:256" s="9" customFormat="1" ht="16.5">
      <c r="I948" s="134"/>
      <c r="J948" s="135"/>
      <c r="K948" s="134"/>
      <c r="L948" s="134"/>
      <c r="M948" s="134"/>
      <c r="P948" s="136"/>
      <c r="S948" s="138"/>
      <c r="T948" s="138"/>
      <c r="U948" s="138"/>
      <c r="V948" s="138"/>
      <c r="W948" s="138"/>
      <c r="Y948" s="8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</row>
    <row r="949" spans="9:256" s="9" customFormat="1" ht="16.5">
      <c r="I949" s="134"/>
      <c r="J949" s="135"/>
      <c r="K949" s="134"/>
      <c r="L949" s="134"/>
      <c r="M949" s="134"/>
      <c r="P949" s="136"/>
      <c r="S949" s="138"/>
      <c r="T949" s="138"/>
      <c r="U949" s="138"/>
      <c r="V949" s="138"/>
      <c r="W949" s="138"/>
      <c r="Y949" s="8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</row>
    <row r="950" spans="9:256" s="9" customFormat="1" ht="16.5">
      <c r="I950" s="134"/>
      <c r="J950" s="135"/>
      <c r="K950" s="134"/>
      <c r="L950" s="134"/>
      <c r="M950" s="134"/>
      <c r="P950" s="136"/>
      <c r="S950" s="138"/>
      <c r="T950" s="138"/>
      <c r="U950" s="138"/>
      <c r="V950" s="138"/>
      <c r="W950" s="138"/>
      <c r="Y950" s="8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</row>
    <row r="951" spans="9:256" s="9" customFormat="1" ht="16.5">
      <c r="I951" s="134"/>
      <c r="J951" s="135"/>
      <c r="K951" s="134"/>
      <c r="L951" s="134"/>
      <c r="M951" s="134"/>
      <c r="P951" s="136"/>
      <c r="S951" s="138"/>
      <c r="T951" s="138"/>
      <c r="U951" s="138"/>
      <c r="V951" s="138"/>
      <c r="W951" s="138"/>
      <c r="Y951" s="8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</row>
    <row r="952" spans="9:256" s="9" customFormat="1" ht="16.5">
      <c r="I952" s="134"/>
      <c r="J952" s="135"/>
      <c r="K952" s="134"/>
      <c r="L952" s="134"/>
      <c r="M952" s="134"/>
      <c r="P952" s="136"/>
      <c r="S952" s="138"/>
      <c r="T952" s="138"/>
      <c r="U952" s="138"/>
      <c r="V952" s="138"/>
      <c r="W952" s="138"/>
      <c r="Y952" s="8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</row>
    <row r="953" spans="9:256" s="9" customFormat="1" ht="16.5">
      <c r="I953" s="134"/>
      <c r="J953" s="135"/>
      <c r="K953" s="134"/>
      <c r="L953" s="134"/>
      <c r="M953" s="134"/>
      <c r="P953" s="136"/>
      <c r="S953" s="138"/>
      <c r="T953" s="138"/>
      <c r="U953" s="138"/>
      <c r="V953" s="138"/>
      <c r="W953" s="138"/>
      <c r="Y953" s="8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</row>
    <row r="954" spans="9:256" s="9" customFormat="1" ht="16.5">
      <c r="I954" s="134"/>
      <c r="J954" s="135"/>
      <c r="K954" s="134"/>
      <c r="L954" s="134"/>
      <c r="M954" s="134"/>
      <c r="P954" s="136"/>
      <c r="S954" s="138"/>
      <c r="T954" s="138"/>
      <c r="U954" s="138"/>
      <c r="V954" s="138"/>
      <c r="W954" s="138"/>
      <c r="Y954" s="8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</row>
    <row r="955" spans="9:256" s="9" customFormat="1" ht="16.5">
      <c r="I955" s="134"/>
      <c r="J955" s="135"/>
      <c r="K955" s="134"/>
      <c r="L955" s="134"/>
      <c r="M955" s="134"/>
      <c r="P955" s="136"/>
      <c r="S955" s="138"/>
      <c r="T955" s="138"/>
      <c r="U955" s="138"/>
      <c r="V955" s="138"/>
      <c r="W955" s="138"/>
      <c r="Y955" s="8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</row>
    <row r="956" spans="9:256" s="9" customFormat="1" ht="16.5">
      <c r="I956" s="134"/>
      <c r="J956" s="135"/>
      <c r="K956" s="134"/>
      <c r="L956" s="134"/>
      <c r="M956" s="134"/>
      <c r="P956" s="136"/>
      <c r="S956" s="138"/>
      <c r="T956" s="138"/>
      <c r="U956" s="138"/>
      <c r="V956" s="138"/>
      <c r="W956" s="138"/>
      <c r="Y956" s="8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</row>
    <row r="957" spans="9:256" s="9" customFormat="1" ht="16.5">
      <c r="I957" s="134"/>
      <c r="J957" s="135"/>
      <c r="K957" s="134"/>
      <c r="L957" s="134"/>
      <c r="M957" s="134"/>
      <c r="P957" s="136"/>
      <c r="S957" s="138"/>
      <c r="T957" s="138"/>
      <c r="U957" s="138"/>
      <c r="V957" s="138"/>
      <c r="W957" s="138"/>
      <c r="Y957" s="8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</row>
    <row r="958" spans="9:256" s="9" customFormat="1" ht="16.5">
      <c r="I958" s="134"/>
      <c r="J958" s="135"/>
      <c r="K958" s="134"/>
      <c r="L958" s="134"/>
      <c r="M958" s="134"/>
      <c r="P958" s="136"/>
      <c r="S958" s="138"/>
      <c r="T958" s="138"/>
      <c r="U958" s="138"/>
      <c r="V958" s="138"/>
      <c r="W958" s="138"/>
      <c r="Y958" s="8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</row>
    <row r="959" spans="9:256" s="9" customFormat="1" ht="16.5">
      <c r="I959" s="134"/>
      <c r="J959" s="135"/>
      <c r="K959" s="134"/>
      <c r="L959" s="134"/>
      <c r="M959" s="134"/>
      <c r="P959" s="136"/>
      <c r="S959" s="138"/>
      <c r="T959" s="138"/>
      <c r="U959" s="138"/>
      <c r="V959" s="138"/>
      <c r="W959" s="138"/>
      <c r="Y959" s="8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</row>
    <row r="960" spans="9:256" s="9" customFormat="1" ht="16.5">
      <c r="I960" s="134"/>
      <c r="J960" s="135"/>
      <c r="K960" s="134"/>
      <c r="L960" s="134"/>
      <c r="M960" s="134"/>
      <c r="P960" s="136"/>
      <c r="S960" s="138"/>
      <c r="T960" s="138"/>
      <c r="U960" s="138"/>
      <c r="V960" s="138"/>
      <c r="W960" s="138"/>
      <c r="Y960" s="8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</row>
    <row r="961" spans="9:256" s="9" customFormat="1" ht="16.5">
      <c r="I961" s="134"/>
      <c r="J961" s="135"/>
      <c r="K961" s="134"/>
      <c r="L961" s="134"/>
      <c r="M961" s="134"/>
      <c r="P961" s="136"/>
      <c r="S961" s="138"/>
      <c r="T961" s="138"/>
      <c r="U961" s="138"/>
      <c r="V961" s="138"/>
      <c r="W961" s="138"/>
      <c r="Y961" s="8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</row>
    <row r="962" spans="9:256" s="9" customFormat="1" ht="16.5">
      <c r="I962" s="134"/>
      <c r="J962" s="135"/>
      <c r="K962" s="134"/>
      <c r="L962" s="134"/>
      <c r="M962" s="134"/>
      <c r="P962" s="136"/>
      <c r="S962" s="138"/>
      <c r="T962" s="138"/>
      <c r="U962" s="138"/>
      <c r="V962" s="138"/>
      <c r="W962" s="138"/>
      <c r="Y962" s="8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</row>
    <row r="963" spans="9:256" s="9" customFormat="1" ht="16.5">
      <c r="I963" s="134"/>
      <c r="J963" s="135"/>
      <c r="K963" s="134"/>
      <c r="L963" s="134"/>
      <c r="M963" s="134"/>
      <c r="P963" s="136"/>
      <c r="S963" s="138"/>
      <c r="T963" s="138"/>
      <c r="U963" s="138"/>
      <c r="V963" s="138"/>
      <c r="W963" s="138"/>
      <c r="Y963" s="8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</row>
    <row r="964" spans="9:256" s="9" customFormat="1" ht="16.5">
      <c r="I964" s="134"/>
      <c r="J964" s="135"/>
      <c r="K964" s="134"/>
      <c r="L964" s="134"/>
      <c r="M964" s="134"/>
      <c r="P964" s="136"/>
      <c r="S964" s="138"/>
      <c r="T964" s="138"/>
      <c r="U964" s="138"/>
      <c r="V964" s="138"/>
      <c r="W964" s="138"/>
      <c r="Y964" s="8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</row>
    <row r="965" spans="9:256" s="9" customFormat="1" ht="16.5">
      <c r="I965" s="134"/>
      <c r="J965" s="135"/>
      <c r="K965" s="134"/>
      <c r="L965" s="134"/>
      <c r="M965" s="134"/>
      <c r="P965" s="136"/>
      <c r="S965" s="138"/>
      <c r="T965" s="138"/>
      <c r="U965" s="138"/>
      <c r="V965" s="138"/>
      <c r="W965" s="138"/>
      <c r="Y965" s="8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</row>
    <row r="966" spans="9:256" s="9" customFormat="1" ht="16.5">
      <c r="I966" s="134"/>
      <c r="J966" s="135"/>
      <c r="K966" s="134"/>
      <c r="L966" s="134"/>
      <c r="M966" s="134"/>
      <c r="P966" s="136"/>
      <c r="S966" s="138"/>
      <c r="T966" s="138"/>
      <c r="U966" s="138"/>
      <c r="V966" s="138"/>
      <c r="W966" s="138"/>
      <c r="Y966" s="8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</row>
    <row r="967" spans="9:256" s="9" customFormat="1" ht="16.5">
      <c r="I967" s="134"/>
      <c r="J967" s="135"/>
      <c r="K967" s="134"/>
      <c r="L967" s="134"/>
      <c r="M967" s="134"/>
      <c r="P967" s="136"/>
      <c r="S967" s="138"/>
      <c r="T967" s="138"/>
      <c r="U967" s="138"/>
      <c r="V967" s="138"/>
      <c r="W967" s="138"/>
      <c r="Y967" s="8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</row>
    <row r="968" spans="9:256" s="9" customFormat="1" ht="16.5">
      <c r="I968" s="134"/>
      <c r="J968" s="135"/>
      <c r="K968" s="134"/>
      <c r="L968" s="134"/>
      <c r="M968" s="134"/>
      <c r="P968" s="136"/>
      <c r="S968" s="138"/>
      <c r="T968" s="138"/>
      <c r="U968" s="138"/>
      <c r="V968" s="138"/>
      <c r="W968" s="138"/>
      <c r="Y968" s="8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</row>
    <row r="969" spans="9:256" s="9" customFormat="1" ht="16.5">
      <c r="I969" s="134"/>
      <c r="J969" s="135"/>
      <c r="K969" s="134"/>
      <c r="L969" s="134"/>
      <c r="M969" s="134"/>
      <c r="P969" s="136"/>
      <c r="S969" s="138"/>
      <c r="T969" s="138"/>
      <c r="U969" s="138"/>
      <c r="V969" s="138"/>
      <c r="W969" s="138"/>
      <c r="Y969" s="8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</row>
    <row r="970" spans="9:256" s="9" customFormat="1" ht="16.5">
      <c r="I970" s="134"/>
      <c r="J970" s="135"/>
      <c r="K970" s="134"/>
      <c r="L970" s="134"/>
      <c r="M970" s="134"/>
      <c r="P970" s="136"/>
      <c r="S970" s="138"/>
      <c r="T970" s="138"/>
      <c r="U970" s="138"/>
      <c r="V970" s="138"/>
      <c r="W970" s="138"/>
      <c r="Y970" s="8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</row>
    <row r="971" spans="9:256" s="9" customFormat="1" ht="16.5">
      <c r="I971" s="134"/>
      <c r="J971" s="135"/>
      <c r="K971" s="134"/>
      <c r="L971" s="134"/>
      <c r="M971" s="134"/>
      <c r="P971" s="136"/>
      <c r="S971" s="138"/>
      <c r="T971" s="138"/>
      <c r="U971" s="138"/>
      <c r="V971" s="138"/>
      <c r="W971" s="138"/>
      <c r="Y971" s="8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</row>
    <row r="972" spans="9:256" s="9" customFormat="1" ht="16.5">
      <c r="I972" s="134"/>
      <c r="J972" s="135"/>
      <c r="K972" s="134"/>
      <c r="L972" s="134"/>
      <c r="M972" s="134"/>
      <c r="P972" s="136"/>
      <c r="S972" s="138"/>
      <c r="T972" s="138"/>
      <c r="U972" s="138"/>
      <c r="V972" s="138"/>
      <c r="W972" s="138"/>
      <c r="Y972" s="8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</row>
    <row r="973" spans="9:256" s="9" customFormat="1" ht="16.5">
      <c r="I973" s="134"/>
      <c r="J973" s="135"/>
      <c r="K973" s="134"/>
      <c r="L973" s="134"/>
      <c r="M973" s="134"/>
      <c r="P973" s="136"/>
      <c r="S973" s="138"/>
      <c r="T973" s="138"/>
      <c r="U973" s="138"/>
      <c r="V973" s="138"/>
      <c r="W973" s="138"/>
      <c r="Y973" s="8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</row>
    <row r="974" spans="9:256" s="9" customFormat="1" ht="16.5">
      <c r="I974" s="134"/>
      <c r="J974" s="135"/>
      <c r="K974" s="134"/>
      <c r="L974" s="134"/>
      <c r="M974" s="134"/>
      <c r="P974" s="136"/>
      <c r="S974" s="138"/>
      <c r="T974" s="138"/>
      <c r="U974" s="138"/>
      <c r="V974" s="138"/>
      <c r="W974" s="138"/>
      <c r="Y974" s="8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</row>
    <row r="975" spans="9:256" s="9" customFormat="1" ht="16.5">
      <c r="I975" s="134"/>
      <c r="J975" s="135"/>
      <c r="K975" s="134"/>
      <c r="L975" s="134"/>
      <c r="M975" s="134"/>
      <c r="P975" s="136"/>
      <c r="S975" s="138"/>
      <c r="T975" s="138"/>
      <c r="U975" s="138"/>
      <c r="V975" s="138"/>
      <c r="W975" s="138"/>
      <c r="Y975" s="8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</row>
    <row r="976" spans="9:256" s="9" customFormat="1" ht="16.5">
      <c r="I976" s="134"/>
      <c r="J976" s="135"/>
      <c r="K976" s="134"/>
      <c r="L976" s="134"/>
      <c r="M976" s="134"/>
      <c r="P976" s="136"/>
      <c r="S976" s="138"/>
      <c r="T976" s="138"/>
      <c r="U976" s="138"/>
      <c r="V976" s="138"/>
      <c r="W976" s="138"/>
      <c r="Y976" s="8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</row>
    <row r="977" spans="9:256" s="9" customFormat="1" ht="16.5">
      <c r="I977" s="134"/>
      <c r="J977" s="135"/>
      <c r="K977" s="134"/>
      <c r="L977" s="134"/>
      <c r="M977" s="134"/>
      <c r="P977" s="136"/>
      <c r="S977" s="138"/>
      <c r="T977" s="138"/>
      <c r="U977" s="138"/>
      <c r="V977" s="138"/>
      <c r="W977" s="138"/>
      <c r="Y977" s="8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</row>
    <row r="978" spans="9:256" s="9" customFormat="1" ht="16.5">
      <c r="I978" s="134"/>
      <c r="J978" s="135"/>
      <c r="K978" s="134"/>
      <c r="L978" s="134"/>
      <c r="M978" s="134"/>
      <c r="P978" s="136"/>
      <c r="S978" s="138"/>
      <c r="T978" s="138"/>
      <c r="U978" s="138"/>
      <c r="V978" s="138"/>
      <c r="W978" s="138"/>
      <c r="Y978" s="8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</row>
    <row r="979" spans="9:256" s="9" customFormat="1" ht="16.5">
      <c r="I979" s="134"/>
      <c r="J979" s="135"/>
      <c r="K979" s="134"/>
      <c r="L979" s="134"/>
      <c r="M979" s="134"/>
      <c r="P979" s="136"/>
      <c r="S979" s="138"/>
      <c r="T979" s="138"/>
      <c r="U979" s="138"/>
      <c r="V979" s="138"/>
      <c r="W979" s="138"/>
      <c r="Y979" s="8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</row>
    <row r="980" spans="9:256" s="9" customFormat="1" ht="16.5">
      <c r="I980" s="134"/>
      <c r="J980" s="135"/>
      <c r="K980" s="134"/>
      <c r="L980" s="134"/>
      <c r="M980" s="134"/>
      <c r="P980" s="136"/>
      <c r="S980" s="138"/>
      <c r="T980" s="138"/>
      <c r="U980" s="138"/>
      <c r="V980" s="138"/>
      <c r="W980" s="138"/>
      <c r="Y980" s="8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</row>
    <row r="981" spans="9:256" s="9" customFormat="1" ht="16.5">
      <c r="I981" s="134"/>
      <c r="J981" s="135"/>
      <c r="K981" s="134"/>
      <c r="L981" s="134"/>
      <c r="M981" s="134"/>
      <c r="P981" s="136"/>
      <c r="S981" s="138"/>
      <c r="T981" s="138"/>
      <c r="U981" s="138"/>
      <c r="V981" s="138"/>
      <c r="W981" s="138"/>
      <c r="Y981" s="8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</row>
    <row r="982" spans="9:256" s="9" customFormat="1" ht="16.5">
      <c r="I982" s="134"/>
      <c r="J982" s="135"/>
      <c r="K982" s="134"/>
      <c r="L982" s="134"/>
      <c r="M982" s="134"/>
      <c r="P982" s="136"/>
      <c r="S982" s="138"/>
      <c r="T982" s="138"/>
      <c r="U982" s="138"/>
      <c r="V982" s="138"/>
      <c r="W982" s="138"/>
      <c r="Y982" s="8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</row>
    <row r="983" spans="9:256" s="9" customFormat="1" ht="16.5">
      <c r="I983" s="134"/>
      <c r="J983" s="135"/>
      <c r="K983" s="134"/>
      <c r="L983" s="134"/>
      <c r="M983" s="134"/>
      <c r="P983" s="136"/>
      <c r="S983" s="138"/>
      <c r="T983" s="138"/>
      <c r="U983" s="138"/>
      <c r="V983" s="138"/>
      <c r="W983" s="138"/>
      <c r="Y983" s="8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</row>
    <row r="984" spans="9:256" s="9" customFormat="1" ht="16.5">
      <c r="I984" s="134"/>
      <c r="J984" s="135"/>
      <c r="K984" s="134"/>
      <c r="L984" s="134"/>
      <c r="M984" s="134"/>
      <c r="P984" s="136"/>
      <c r="S984" s="138"/>
      <c r="T984" s="138"/>
      <c r="U984" s="138"/>
      <c r="V984" s="138"/>
      <c r="W984" s="138"/>
      <c r="Y984" s="8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</row>
    <row r="985" spans="9:256" s="9" customFormat="1" ht="16.5">
      <c r="I985" s="134"/>
      <c r="J985" s="135"/>
      <c r="K985" s="134"/>
      <c r="L985" s="134"/>
      <c r="M985" s="134"/>
      <c r="P985" s="136"/>
      <c r="S985" s="138"/>
      <c r="T985" s="138"/>
      <c r="U985" s="138"/>
      <c r="V985" s="138"/>
      <c r="W985" s="138"/>
      <c r="Y985" s="8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</row>
    <row r="986" spans="9:256" s="9" customFormat="1" ht="16.5">
      <c r="I986" s="134"/>
      <c r="J986" s="135"/>
      <c r="K986" s="134"/>
      <c r="L986" s="134"/>
      <c r="M986" s="134"/>
      <c r="P986" s="136"/>
      <c r="S986" s="138"/>
      <c r="T986" s="138"/>
      <c r="U986" s="138"/>
      <c r="V986" s="138"/>
      <c r="W986" s="138"/>
      <c r="Y986" s="8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</row>
    <row r="987" spans="9:256" s="9" customFormat="1" ht="16.5">
      <c r="I987" s="134"/>
      <c r="J987" s="135"/>
      <c r="K987" s="134"/>
      <c r="L987" s="134"/>
      <c r="M987" s="134"/>
      <c r="P987" s="136"/>
      <c r="S987" s="138"/>
      <c r="T987" s="138"/>
      <c r="U987" s="138"/>
      <c r="V987" s="138"/>
      <c r="W987" s="138"/>
      <c r="Y987" s="8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</row>
    <row r="988" spans="9:256" s="9" customFormat="1" ht="16.5">
      <c r="I988" s="134"/>
      <c r="J988" s="135"/>
      <c r="K988" s="134"/>
      <c r="L988" s="134"/>
      <c r="M988" s="134"/>
      <c r="P988" s="136"/>
      <c r="S988" s="138"/>
      <c r="T988" s="138"/>
      <c r="U988" s="138"/>
      <c r="V988" s="138"/>
      <c r="W988" s="138"/>
      <c r="Y988" s="8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</row>
    <row r="989" spans="9:256" s="9" customFormat="1" ht="16.5">
      <c r="I989" s="134"/>
      <c r="J989" s="135"/>
      <c r="K989" s="134"/>
      <c r="L989" s="134"/>
      <c r="M989" s="134"/>
      <c r="P989" s="136"/>
      <c r="S989" s="138"/>
      <c r="T989" s="138"/>
      <c r="U989" s="138"/>
      <c r="V989" s="138"/>
      <c r="W989" s="138"/>
      <c r="Y989" s="8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</row>
    <row r="990" spans="9:256" s="9" customFormat="1" ht="16.5">
      <c r="I990" s="134"/>
      <c r="J990" s="135"/>
      <c r="K990" s="134"/>
      <c r="L990" s="134"/>
      <c r="M990" s="134"/>
      <c r="P990" s="136"/>
      <c r="S990" s="138"/>
      <c r="T990" s="138"/>
      <c r="U990" s="138"/>
      <c r="V990" s="138"/>
      <c r="W990" s="138"/>
      <c r="Y990" s="8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</row>
    <row r="991" spans="9:256" s="9" customFormat="1" ht="16.5">
      <c r="I991" s="134"/>
      <c r="J991" s="135"/>
      <c r="K991" s="134"/>
      <c r="L991" s="134"/>
      <c r="M991" s="134"/>
      <c r="P991" s="136"/>
      <c r="S991" s="138"/>
      <c r="T991" s="138"/>
      <c r="U991" s="138"/>
      <c r="V991" s="138"/>
      <c r="W991" s="138"/>
      <c r="Y991" s="8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</row>
    <row r="992" spans="9:256" s="9" customFormat="1" ht="16.5">
      <c r="I992" s="134"/>
      <c r="J992" s="135"/>
      <c r="K992" s="134"/>
      <c r="L992" s="134"/>
      <c r="M992" s="134"/>
      <c r="P992" s="136"/>
      <c r="S992" s="138"/>
      <c r="T992" s="138"/>
      <c r="U992" s="138"/>
      <c r="V992" s="138"/>
      <c r="W992" s="138"/>
      <c r="Y992" s="8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</row>
    <row r="993" spans="9:256" s="9" customFormat="1" ht="16.5">
      <c r="I993" s="134"/>
      <c r="J993" s="135"/>
      <c r="K993" s="134"/>
      <c r="L993" s="134"/>
      <c r="M993" s="134"/>
      <c r="P993" s="136"/>
      <c r="S993" s="138"/>
      <c r="T993" s="138"/>
      <c r="U993" s="138"/>
      <c r="V993" s="138"/>
      <c r="W993" s="138"/>
      <c r="Y993" s="8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</row>
    <row r="994" spans="9:256" s="9" customFormat="1" ht="16.5">
      <c r="I994" s="134"/>
      <c r="J994" s="135"/>
      <c r="K994" s="134"/>
      <c r="L994" s="134"/>
      <c r="M994" s="134"/>
      <c r="P994" s="136"/>
      <c r="S994" s="138"/>
      <c r="T994" s="138"/>
      <c r="U994" s="138"/>
      <c r="V994" s="138"/>
      <c r="W994" s="138"/>
      <c r="Y994" s="8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</row>
    <row r="995" spans="9:256" s="9" customFormat="1" ht="16.5">
      <c r="I995" s="134"/>
      <c r="J995" s="135"/>
      <c r="K995" s="134"/>
      <c r="L995" s="134"/>
      <c r="M995" s="134"/>
      <c r="P995" s="136"/>
      <c r="S995" s="138"/>
      <c r="T995" s="138"/>
      <c r="U995" s="138"/>
      <c r="V995" s="138"/>
      <c r="W995" s="138"/>
      <c r="Y995" s="8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</row>
    <row r="996" spans="9:256" s="9" customFormat="1" ht="16.5">
      <c r="I996" s="134"/>
      <c r="J996" s="135"/>
      <c r="K996" s="134"/>
      <c r="L996" s="134"/>
      <c r="M996" s="134"/>
      <c r="P996" s="136"/>
      <c r="S996" s="138"/>
      <c r="T996" s="138"/>
      <c r="U996" s="138"/>
      <c r="V996" s="138"/>
      <c r="W996" s="138"/>
      <c r="Y996" s="8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</row>
    <row r="997" spans="9:256" s="9" customFormat="1" ht="16.5">
      <c r="I997" s="134"/>
      <c r="J997" s="135"/>
      <c r="K997" s="134"/>
      <c r="L997" s="134"/>
      <c r="M997" s="134"/>
      <c r="P997" s="136"/>
      <c r="S997" s="138"/>
      <c r="T997" s="138"/>
      <c r="U997" s="138"/>
      <c r="V997" s="138"/>
      <c r="W997" s="138"/>
      <c r="Y997" s="8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</row>
    <row r="998" spans="9:256" s="9" customFormat="1" ht="16.5">
      <c r="I998" s="134"/>
      <c r="J998" s="135"/>
      <c r="K998" s="134"/>
      <c r="L998" s="134"/>
      <c r="M998" s="134"/>
      <c r="P998" s="136"/>
      <c r="S998" s="138"/>
      <c r="T998" s="138"/>
      <c r="U998" s="138"/>
      <c r="V998" s="138"/>
      <c r="W998" s="138"/>
      <c r="Y998" s="8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</row>
    <row r="999" spans="9:256" s="9" customFormat="1" ht="16.5">
      <c r="I999" s="134"/>
      <c r="J999" s="135"/>
      <c r="K999" s="134"/>
      <c r="L999" s="134"/>
      <c r="M999" s="134"/>
      <c r="P999" s="136"/>
      <c r="S999" s="138"/>
      <c r="T999" s="138"/>
      <c r="U999" s="138"/>
      <c r="V999" s="138"/>
      <c r="W999" s="138"/>
      <c r="Y999" s="8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</row>
    <row r="1000" spans="9:256" s="9" customFormat="1" ht="16.5">
      <c r="I1000" s="134"/>
      <c r="J1000" s="135"/>
      <c r="K1000" s="134"/>
      <c r="L1000" s="134"/>
      <c r="M1000" s="134"/>
      <c r="P1000" s="136"/>
      <c r="S1000" s="138"/>
      <c r="T1000" s="138"/>
      <c r="U1000" s="138"/>
      <c r="V1000" s="138"/>
      <c r="W1000" s="138"/>
      <c r="Y1000" s="8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</row>
    <row r="1001" spans="9:256" s="9" customFormat="1" ht="16.5">
      <c r="I1001" s="134"/>
      <c r="J1001" s="135"/>
      <c r="K1001" s="134"/>
      <c r="L1001" s="134"/>
      <c r="M1001" s="134"/>
      <c r="P1001" s="136"/>
      <c r="S1001" s="138"/>
      <c r="T1001" s="138"/>
      <c r="U1001" s="138"/>
      <c r="V1001" s="138"/>
      <c r="W1001" s="138"/>
      <c r="Y1001" s="8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</row>
    <row r="1002" spans="9:256" s="9" customFormat="1" ht="16.5">
      <c r="I1002" s="134"/>
      <c r="J1002" s="135"/>
      <c r="K1002" s="134"/>
      <c r="L1002" s="134"/>
      <c r="M1002" s="134"/>
      <c r="P1002" s="136"/>
      <c r="S1002" s="138"/>
      <c r="T1002" s="138"/>
      <c r="U1002" s="138"/>
      <c r="V1002" s="138"/>
      <c r="W1002" s="138"/>
      <c r="Y1002" s="8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</row>
    <row r="1003" spans="9:256" s="9" customFormat="1" ht="16.5">
      <c r="I1003" s="134"/>
      <c r="J1003" s="135"/>
      <c r="K1003" s="134"/>
      <c r="L1003" s="134"/>
      <c r="M1003" s="134"/>
      <c r="P1003" s="136"/>
      <c r="S1003" s="138"/>
      <c r="T1003" s="138"/>
      <c r="U1003" s="138"/>
      <c r="V1003" s="138"/>
      <c r="W1003" s="138"/>
      <c r="Y1003" s="8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</row>
    <row r="1004" spans="9:256" s="9" customFormat="1" ht="16.5">
      <c r="I1004" s="134"/>
      <c r="J1004" s="135"/>
      <c r="K1004" s="134"/>
      <c r="L1004" s="134"/>
      <c r="M1004" s="134"/>
      <c r="P1004" s="136"/>
      <c r="S1004" s="138"/>
      <c r="T1004" s="138"/>
      <c r="U1004" s="138"/>
      <c r="V1004" s="138"/>
      <c r="W1004" s="138"/>
      <c r="Y1004" s="8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</row>
    <row r="1005" spans="9:256" s="9" customFormat="1" ht="16.5">
      <c r="I1005" s="134"/>
      <c r="J1005" s="135"/>
      <c r="K1005" s="134"/>
      <c r="L1005" s="134"/>
      <c r="M1005" s="134"/>
      <c r="P1005" s="136"/>
      <c r="S1005" s="138"/>
      <c r="T1005" s="138"/>
      <c r="U1005" s="138"/>
      <c r="V1005" s="138"/>
      <c r="W1005" s="138"/>
      <c r="Y1005" s="8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</row>
    <row r="1006" spans="9:256" s="9" customFormat="1" ht="16.5">
      <c r="I1006" s="134"/>
      <c r="J1006" s="135"/>
      <c r="K1006" s="134"/>
      <c r="L1006" s="134"/>
      <c r="M1006" s="134"/>
      <c r="P1006" s="136"/>
      <c r="S1006" s="138"/>
      <c r="T1006" s="138"/>
      <c r="U1006" s="138"/>
      <c r="V1006" s="138"/>
      <c r="W1006" s="138"/>
      <c r="Y1006" s="8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</row>
    <row r="1007" spans="9:256" s="9" customFormat="1" ht="16.5">
      <c r="I1007" s="134"/>
      <c r="J1007" s="135"/>
      <c r="K1007" s="134"/>
      <c r="L1007" s="134"/>
      <c r="M1007" s="134"/>
      <c r="P1007" s="136"/>
      <c r="S1007" s="138"/>
      <c r="T1007" s="138"/>
      <c r="U1007" s="138"/>
      <c r="V1007" s="138"/>
      <c r="W1007" s="138"/>
      <c r="Y1007" s="8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</row>
    <row r="1008" spans="9:256" s="9" customFormat="1" ht="16.5">
      <c r="I1008" s="134"/>
      <c r="J1008" s="135"/>
      <c r="K1008" s="134"/>
      <c r="L1008" s="134"/>
      <c r="M1008" s="134"/>
      <c r="P1008" s="136"/>
      <c r="S1008" s="138"/>
      <c r="T1008" s="138"/>
      <c r="U1008" s="138"/>
      <c r="V1008" s="138"/>
      <c r="W1008" s="138"/>
      <c r="Y1008" s="8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</row>
    <row r="1009" spans="9:256" s="9" customFormat="1" ht="16.5">
      <c r="I1009" s="134"/>
      <c r="J1009" s="135"/>
      <c r="K1009" s="134"/>
      <c r="L1009" s="134"/>
      <c r="M1009" s="134"/>
      <c r="P1009" s="136"/>
      <c r="S1009" s="138"/>
      <c r="T1009" s="138"/>
      <c r="U1009" s="138"/>
      <c r="V1009" s="138"/>
      <c r="W1009" s="138"/>
      <c r="Y1009" s="8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</row>
    <row r="1010" spans="9:256" s="9" customFormat="1" ht="16.5">
      <c r="I1010" s="134"/>
      <c r="J1010" s="135"/>
      <c r="K1010" s="134"/>
      <c r="L1010" s="134"/>
      <c r="M1010" s="134"/>
      <c r="P1010" s="136"/>
      <c r="S1010" s="138"/>
      <c r="T1010" s="138"/>
      <c r="U1010" s="138"/>
      <c r="V1010" s="138"/>
      <c r="W1010" s="138"/>
      <c r="Y1010" s="8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</row>
    <row r="1011" spans="9:256" s="9" customFormat="1" ht="16.5">
      <c r="I1011" s="134"/>
      <c r="J1011" s="135"/>
      <c r="K1011" s="134"/>
      <c r="L1011" s="134"/>
      <c r="M1011" s="134"/>
      <c r="P1011" s="136"/>
      <c r="S1011" s="138"/>
      <c r="T1011" s="138"/>
      <c r="U1011" s="138"/>
      <c r="V1011" s="138"/>
      <c r="W1011" s="138"/>
      <c r="Y1011" s="8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</row>
    <row r="1012" spans="9:256" s="9" customFormat="1" ht="16.5">
      <c r="I1012" s="134"/>
      <c r="J1012" s="135"/>
      <c r="K1012" s="134"/>
      <c r="L1012" s="134"/>
      <c r="M1012" s="134"/>
      <c r="P1012" s="136"/>
      <c r="S1012" s="138"/>
      <c r="T1012" s="138"/>
      <c r="U1012" s="138"/>
      <c r="V1012" s="138"/>
      <c r="W1012" s="138"/>
      <c r="Y1012" s="8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</row>
    <row r="1013" spans="9:256" s="9" customFormat="1" ht="16.5">
      <c r="I1013" s="134"/>
      <c r="J1013" s="135"/>
      <c r="K1013" s="134"/>
      <c r="L1013" s="134"/>
      <c r="M1013" s="134"/>
      <c r="P1013" s="136"/>
      <c r="S1013" s="138"/>
      <c r="T1013" s="138"/>
      <c r="U1013" s="138"/>
      <c r="V1013" s="138"/>
      <c r="W1013" s="138"/>
      <c r="Y1013" s="8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</row>
    <row r="1014" spans="9:256" s="9" customFormat="1" ht="16.5">
      <c r="I1014" s="134"/>
      <c r="J1014" s="135"/>
      <c r="K1014" s="134"/>
      <c r="L1014" s="134"/>
      <c r="M1014" s="134"/>
      <c r="P1014" s="136"/>
      <c r="S1014" s="138"/>
      <c r="T1014" s="138"/>
      <c r="U1014" s="138"/>
      <c r="V1014" s="138"/>
      <c r="W1014" s="138"/>
      <c r="Y1014" s="8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</row>
    <row r="1015" spans="9:256" s="9" customFormat="1" ht="16.5">
      <c r="I1015" s="134"/>
      <c r="J1015" s="135"/>
      <c r="K1015" s="134"/>
      <c r="L1015" s="134"/>
      <c r="M1015" s="134"/>
      <c r="P1015" s="136"/>
      <c r="S1015" s="138"/>
      <c r="T1015" s="138"/>
      <c r="U1015" s="138"/>
      <c r="V1015" s="138"/>
      <c r="W1015" s="138"/>
      <c r="Y1015" s="8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</row>
    <row r="1016" spans="9:256" s="9" customFormat="1" ht="16.5">
      <c r="I1016" s="134"/>
      <c r="J1016" s="135"/>
      <c r="K1016" s="134"/>
      <c r="L1016" s="134"/>
      <c r="M1016" s="134"/>
      <c r="P1016" s="136"/>
      <c r="S1016" s="138"/>
      <c r="T1016" s="138"/>
      <c r="U1016" s="138"/>
      <c r="V1016" s="138"/>
      <c r="W1016" s="138"/>
      <c r="Y1016" s="8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</row>
    <row r="1017" spans="9:256" s="9" customFormat="1" ht="16.5">
      <c r="I1017" s="134"/>
      <c r="J1017" s="135"/>
      <c r="K1017" s="134"/>
      <c r="L1017" s="134"/>
      <c r="M1017" s="134"/>
      <c r="P1017" s="136"/>
      <c r="S1017" s="138"/>
      <c r="T1017" s="138"/>
      <c r="U1017" s="138"/>
      <c r="V1017" s="138"/>
      <c r="W1017" s="138"/>
      <c r="Y1017" s="8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</row>
    <row r="1018" spans="9:256" s="9" customFormat="1" ht="16.5">
      <c r="I1018" s="134"/>
      <c r="J1018" s="135"/>
      <c r="K1018" s="134"/>
      <c r="L1018" s="134"/>
      <c r="M1018" s="134"/>
      <c r="P1018" s="136"/>
      <c r="S1018" s="138"/>
      <c r="T1018" s="138"/>
      <c r="U1018" s="138"/>
      <c r="V1018" s="138"/>
      <c r="W1018" s="138"/>
      <c r="Y1018" s="8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</row>
    <row r="1019" spans="9:256" s="9" customFormat="1" ht="16.5">
      <c r="I1019" s="134"/>
      <c r="J1019" s="135"/>
      <c r="K1019" s="134"/>
      <c r="L1019" s="134"/>
      <c r="M1019" s="134"/>
      <c r="P1019" s="136"/>
      <c r="S1019" s="138"/>
      <c r="T1019" s="138"/>
      <c r="U1019" s="138"/>
      <c r="V1019" s="138"/>
      <c r="W1019" s="138"/>
      <c r="Y1019" s="8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</row>
    <row r="1020" spans="9:256" s="9" customFormat="1" ht="16.5">
      <c r="I1020" s="134"/>
      <c r="J1020" s="135"/>
      <c r="K1020" s="134"/>
      <c r="L1020" s="134"/>
      <c r="M1020" s="134"/>
      <c r="P1020" s="136"/>
      <c r="S1020" s="138"/>
      <c r="T1020" s="138"/>
      <c r="U1020" s="138"/>
      <c r="V1020" s="138"/>
      <c r="W1020" s="138"/>
      <c r="Y1020" s="8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</row>
    <row r="1021" spans="9:256" s="9" customFormat="1" ht="16.5">
      <c r="I1021" s="134"/>
      <c r="J1021" s="135"/>
      <c r="K1021" s="134"/>
      <c r="L1021" s="134"/>
      <c r="M1021" s="134"/>
      <c r="P1021" s="136"/>
      <c r="S1021" s="138"/>
      <c r="T1021" s="138"/>
      <c r="U1021" s="138"/>
      <c r="V1021" s="138"/>
      <c r="W1021" s="138"/>
      <c r="Y1021" s="8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</row>
    <row r="1022" spans="9:256" s="9" customFormat="1" ht="16.5">
      <c r="I1022" s="134"/>
      <c r="J1022" s="135"/>
      <c r="K1022" s="134"/>
      <c r="L1022" s="134"/>
      <c r="M1022" s="134"/>
      <c r="P1022" s="136"/>
      <c r="S1022" s="138"/>
      <c r="T1022" s="138"/>
      <c r="U1022" s="138"/>
      <c r="V1022" s="138"/>
      <c r="W1022" s="138"/>
      <c r="Y1022" s="8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</row>
    <row r="1023" spans="9:256" s="9" customFormat="1" ht="16.5">
      <c r="I1023" s="134"/>
      <c r="J1023" s="135"/>
      <c r="K1023" s="134"/>
      <c r="L1023" s="134"/>
      <c r="M1023" s="134"/>
      <c r="P1023" s="136"/>
      <c r="S1023" s="138"/>
      <c r="T1023" s="138"/>
      <c r="U1023" s="138"/>
      <c r="V1023" s="138"/>
      <c r="W1023" s="138"/>
      <c r="Y1023" s="8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</row>
    <row r="1024" spans="9:256" s="9" customFormat="1" ht="16.5">
      <c r="I1024" s="134"/>
      <c r="J1024" s="135"/>
      <c r="K1024" s="134"/>
      <c r="L1024" s="134"/>
      <c r="M1024" s="134"/>
      <c r="P1024" s="136"/>
      <c r="S1024" s="138"/>
      <c r="T1024" s="138"/>
      <c r="U1024" s="138"/>
      <c r="V1024" s="138"/>
      <c r="W1024" s="138"/>
      <c r="Y1024" s="8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</row>
    <row r="1025" spans="9:256" s="9" customFormat="1" ht="16.5">
      <c r="I1025" s="134"/>
      <c r="J1025" s="135"/>
      <c r="K1025" s="134"/>
      <c r="L1025" s="134"/>
      <c r="M1025" s="134"/>
      <c r="P1025" s="136"/>
      <c r="S1025" s="138"/>
      <c r="T1025" s="138"/>
      <c r="U1025" s="138"/>
      <c r="V1025" s="138"/>
      <c r="W1025" s="138"/>
      <c r="Y1025" s="8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</row>
    <row r="1026" spans="9:256" s="9" customFormat="1" ht="16.5">
      <c r="I1026" s="134"/>
      <c r="J1026" s="135"/>
      <c r="K1026" s="134"/>
      <c r="L1026" s="134"/>
      <c r="M1026" s="134"/>
      <c r="P1026" s="136"/>
      <c r="S1026" s="138"/>
      <c r="T1026" s="138"/>
      <c r="U1026" s="138"/>
      <c r="V1026" s="138"/>
      <c r="W1026" s="138"/>
      <c r="Y1026" s="8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</row>
    <row r="1027" spans="9:256" s="9" customFormat="1" ht="16.5">
      <c r="I1027" s="134"/>
      <c r="J1027" s="135"/>
      <c r="K1027" s="134"/>
      <c r="L1027" s="134"/>
      <c r="M1027" s="134"/>
      <c r="P1027" s="136"/>
      <c r="S1027" s="138"/>
      <c r="T1027" s="138"/>
      <c r="U1027" s="138"/>
      <c r="V1027" s="138"/>
      <c r="W1027" s="138"/>
      <c r="Y1027" s="8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</row>
    <row r="1028" spans="9:256" s="9" customFormat="1" ht="16.5">
      <c r="I1028" s="134"/>
      <c r="J1028" s="135"/>
      <c r="K1028" s="134"/>
      <c r="L1028" s="134"/>
      <c r="M1028" s="134"/>
      <c r="P1028" s="136"/>
      <c r="S1028" s="138"/>
      <c r="T1028" s="138"/>
      <c r="U1028" s="138"/>
      <c r="V1028" s="138"/>
      <c r="W1028" s="138"/>
      <c r="Y1028" s="8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</row>
    <row r="1029" spans="9:256" s="9" customFormat="1" ht="16.5">
      <c r="I1029" s="134"/>
      <c r="J1029" s="135"/>
      <c r="K1029" s="134"/>
      <c r="L1029" s="134"/>
      <c r="M1029" s="134"/>
      <c r="P1029" s="136"/>
      <c r="S1029" s="138"/>
      <c r="T1029" s="138"/>
      <c r="U1029" s="138"/>
      <c r="V1029" s="138"/>
      <c r="W1029" s="138"/>
      <c r="Y1029" s="8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</row>
    <row r="1030" spans="9:256" s="9" customFormat="1" ht="16.5">
      <c r="I1030" s="134"/>
      <c r="J1030" s="135"/>
      <c r="K1030" s="134"/>
      <c r="L1030" s="134"/>
      <c r="M1030" s="134"/>
      <c r="P1030" s="136"/>
      <c r="S1030" s="138"/>
      <c r="T1030" s="138"/>
      <c r="U1030" s="138"/>
      <c r="V1030" s="138"/>
      <c r="W1030" s="138"/>
      <c r="Y1030" s="8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</row>
    <row r="1031" spans="9:256" s="9" customFormat="1" ht="16.5">
      <c r="I1031" s="134"/>
      <c r="J1031" s="135"/>
      <c r="K1031" s="134"/>
      <c r="L1031" s="134"/>
      <c r="M1031" s="134"/>
      <c r="P1031" s="136"/>
      <c r="S1031" s="138"/>
      <c r="T1031" s="138"/>
      <c r="U1031" s="138"/>
      <c r="V1031" s="138"/>
      <c r="W1031" s="138"/>
      <c r="Y1031" s="8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</row>
    <row r="1032" spans="9:256" s="9" customFormat="1" ht="16.5">
      <c r="I1032" s="134"/>
      <c r="J1032" s="135"/>
      <c r="K1032" s="134"/>
      <c r="L1032" s="134"/>
      <c r="M1032" s="134"/>
      <c r="P1032" s="136"/>
      <c r="S1032" s="138"/>
      <c r="T1032" s="138"/>
      <c r="U1032" s="138"/>
      <c r="V1032" s="138"/>
      <c r="W1032" s="138"/>
      <c r="Y1032" s="8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</row>
    <row r="1033" spans="9:256" s="9" customFormat="1" ht="16.5">
      <c r="I1033" s="134"/>
      <c r="J1033" s="135"/>
      <c r="K1033" s="134"/>
      <c r="L1033" s="134"/>
      <c r="M1033" s="134"/>
      <c r="P1033" s="136"/>
      <c r="S1033" s="138"/>
      <c r="T1033" s="138"/>
      <c r="U1033" s="138"/>
      <c r="V1033" s="138"/>
      <c r="W1033" s="138"/>
      <c r="Y1033" s="8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</row>
    <row r="1034" spans="9:256" s="9" customFormat="1" ht="16.5">
      <c r="I1034" s="134"/>
      <c r="J1034" s="135"/>
      <c r="K1034" s="134"/>
      <c r="L1034" s="134"/>
      <c r="M1034" s="134"/>
      <c r="P1034" s="136"/>
      <c r="S1034" s="138"/>
      <c r="T1034" s="138"/>
      <c r="U1034" s="138"/>
      <c r="V1034" s="138"/>
      <c r="W1034" s="138"/>
      <c r="Y1034" s="8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</row>
    <row r="1035" spans="9:256" s="9" customFormat="1" ht="16.5">
      <c r="I1035" s="134"/>
      <c r="J1035" s="135"/>
      <c r="K1035" s="134"/>
      <c r="L1035" s="134"/>
      <c r="M1035" s="134"/>
      <c r="P1035" s="136"/>
      <c r="S1035" s="138"/>
      <c r="T1035" s="138"/>
      <c r="U1035" s="138"/>
      <c r="V1035" s="138"/>
      <c r="W1035" s="138"/>
      <c r="Y1035" s="8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</row>
    <row r="1036" spans="9:256" s="9" customFormat="1" ht="16.5">
      <c r="I1036" s="134"/>
      <c r="J1036" s="135"/>
      <c r="K1036" s="134"/>
      <c r="L1036" s="134"/>
      <c r="M1036" s="134"/>
      <c r="P1036" s="136"/>
      <c r="S1036" s="138"/>
      <c r="T1036" s="138"/>
      <c r="U1036" s="138"/>
      <c r="V1036" s="138"/>
      <c r="W1036" s="138"/>
      <c r="Y1036" s="8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</row>
    <row r="1037" spans="9:256" s="9" customFormat="1" ht="16.5">
      <c r="I1037" s="134"/>
      <c r="J1037" s="135"/>
      <c r="K1037" s="134"/>
      <c r="L1037" s="134"/>
      <c r="M1037" s="134"/>
      <c r="P1037" s="136"/>
      <c r="S1037" s="138"/>
      <c r="T1037" s="138"/>
      <c r="U1037" s="138"/>
      <c r="V1037" s="138"/>
      <c r="W1037" s="138"/>
      <c r="Y1037" s="8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</row>
    <row r="1038" spans="9:256" s="9" customFormat="1" ht="16.5">
      <c r="I1038" s="134"/>
      <c r="J1038" s="135"/>
      <c r="K1038" s="134"/>
      <c r="L1038" s="134"/>
      <c r="M1038" s="134"/>
      <c r="P1038" s="136"/>
      <c r="S1038" s="138"/>
      <c r="T1038" s="138"/>
      <c r="U1038" s="138"/>
      <c r="V1038" s="138"/>
      <c r="W1038" s="138"/>
      <c r="Y1038" s="8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</row>
    <row r="1039" spans="9:256" s="9" customFormat="1" ht="16.5">
      <c r="I1039" s="134"/>
      <c r="J1039" s="135"/>
      <c r="K1039" s="134"/>
      <c r="L1039" s="134"/>
      <c r="M1039" s="134"/>
      <c r="P1039" s="136"/>
      <c r="S1039" s="138"/>
      <c r="T1039" s="138"/>
      <c r="U1039" s="138"/>
      <c r="V1039" s="138"/>
      <c r="W1039" s="138"/>
      <c r="Y1039" s="8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</row>
    <row r="1040" spans="9:256" s="9" customFormat="1" ht="16.5">
      <c r="I1040" s="134"/>
      <c r="J1040" s="135"/>
      <c r="K1040" s="134"/>
      <c r="L1040" s="134"/>
      <c r="M1040" s="134"/>
      <c r="P1040" s="136"/>
      <c r="S1040" s="138"/>
      <c r="T1040" s="138"/>
      <c r="U1040" s="138"/>
      <c r="V1040" s="138"/>
      <c r="W1040" s="138"/>
      <c r="Y1040" s="8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</row>
    <row r="1041" spans="9:256" s="9" customFormat="1" ht="16.5">
      <c r="I1041" s="134"/>
      <c r="J1041" s="135"/>
      <c r="K1041" s="134"/>
      <c r="L1041" s="134"/>
      <c r="M1041" s="134"/>
      <c r="P1041" s="136"/>
      <c r="S1041" s="138"/>
      <c r="T1041" s="138"/>
      <c r="U1041" s="138"/>
      <c r="V1041" s="138"/>
      <c r="W1041" s="138"/>
      <c r="Y1041" s="8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</row>
    <row r="1042" spans="9:256" s="9" customFormat="1" ht="16.5">
      <c r="I1042" s="134"/>
      <c r="J1042" s="135"/>
      <c r="K1042" s="134"/>
      <c r="L1042" s="134"/>
      <c r="M1042" s="134"/>
      <c r="P1042" s="136"/>
      <c r="S1042" s="138"/>
      <c r="T1042" s="138"/>
      <c r="U1042" s="138"/>
      <c r="V1042" s="138"/>
      <c r="W1042" s="138"/>
      <c r="Y1042" s="8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</row>
    <row r="1043" spans="9:256" s="9" customFormat="1" ht="16.5">
      <c r="I1043" s="134"/>
      <c r="J1043" s="135"/>
      <c r="K1043" s="134"/>
      <c r="L1043" s="134"/>
      <c r="M1043" s="134"/>
      <c r="P1043" s="136"/>
      <c r="S1043" s="138"/>
      <c r="T1043" s="138"/>
      <c r="U1043" s="138"/>
      <c r="V1043" s="138"/>
      <c r="W1043" s="138"/>
      <c r="Y1043" s="8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</row>
    <row r="1044" spans="9:256" s="9" customFormat="1" ht="16.5">
      <c r="I1044" s="134"/>
      <c r="J1044" s="135"/>
      <c r="K1044" s="134"/>
      <c r="L1044" s="134"/>
      <c r="M1044" s="134"/>
      <c r="P1044" s="136"/>
      <c r="S1044" s="138"/>
      <c r="T1044" s="138"/>
      <c r="U1044" s="138"/>
      <c r="V1044" s="138"/>
      <c r="W1044" s="138"/>
      <c r="Y1044" s="8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</row>
    <row r="1045" spans="9:256" s="9" customFormat="1" ht="16.5">
      <c r="I1045" s="134"/>
      <c r="J1045" s="135"/>
      <c r="K1045" s="134"/>
      <c r="L1045" s="134"/>
      <c r="M1045" s="134"/>
      <c r="P1045" s="136"/>
      <c r="S1045" s="138"/>
      <c r="T1045" s="138"/>
      <c r="U1045" s="138"/>
      <c r="V1045" s="138"/>
      <c r="W1045" s="138"/>
      <c r="Y1045" s="8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</row>
    <row r="1046" spans="9:256" s="9" customFormat="1" ht="16.5">
      <c r="I1046" s="134"/>
      <c r="J1046" s="135"/>
      <c r="K1046" s="134"/>
      <c r="L1046" s="134"/>
      <c r="M1046" s="134"/>
      <c r="P1046" s="136"/>
      <c r="S1046" s="138"/>
      <c r="T1046" s="138"/>
      <c r="U1046" s="138"/>
      <c r="V1046" s="138"/>
      <c r="W1046" s="138"/>
      <c r="Y1046" s="8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</row>
    <row r="1047" spans="9:256" s="9" customFormat="1" ht="16.5">
      <c r="I1047" s="134"/>
      <c r="J1047" s="135"/>
      <c r="K1047" s="134"/>
      <c r="L1047" s="134"/>
      <c r="M1047" s="134"/>
      <c r="P1047" s="136"/>
      <c r="S1047" s="138"/>
      <c r="T1047" s="138"/>
      <c r="U1047" s="138"/>
      <c r="V1047" s="138"/>
      <c r="W1047" s="138"/>
      <c r="Y1047" s="8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</row>
    <row r="1048" spans="9:256" s="9" customFormat="1" ht="16.5">
      <c r="I1048" s="134"/>
      <c r="J1048" s="135"/>
      <c r="K1048" s="134"/>
      <c r="L1048" s="134"/>
      <c r="M1048" s="134"/>
      <c r="P1048" s="136"/>
      <c r="S1048" s="138"/>
      <c r="T1048" s="138"/>
      <c r="U1048" s="138"/>
      <c r="V1048" s="138"/>
      <c r="W1048" s="138"/>
      <c r="Y1048" s="8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  <row r="1049" spans="9:256" s="9" customFormat="1" ht="16.5">
      <c r="I1049" s="134"/>
      <c r="J1049" s="135"/>
      <c r="K1049" s="134"/>
      <c r="L1049" s="134"/>
      <c r="M1049" s="134"/>
      <c r="P1049" s="136"/>
      <c r="S1049" s="138"/>
      <c r="T1049" s="138"/>
      <c r="U1049" s="138"/>
      <c r="V1049" s="138"/>
      <c r="W1049" s="138"/>
      <c r="Y1049" s="8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</row>
    <row r="1050" spans="9:256" s="9" customFormat="1" ht="16.5">
      <c r="I1050" s="134"/>
      <c r="J1050" s="135"/>
      <c r="K1050" s="134"/>
      <c r="L1050" s="134"/>
      <c r="M1050" s="134"/>
      <c r="P1050" s="136"/>
      <c r="S1050" s="138"/>
      <c r="T1050" s="138"/>
      <c r="U1050" s="138"/>
      <c r="V1050" s="138"/>
      <c r="W1050" s="138"/>
      <c r="Y1050" s="8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</row>
    <row r="1051" spans="9:256" s="9" customFormat="1" ht="16.5">
      <c r="I1051" s="134"/>
      <c r="J1051" s="135"/>
      <c r="K1051" s="134"/>
      <c r="L1051" s="134"/>
      <c r="M1051" s="134"/>
      <c r="P1051" s="136"/>
      <c r="S1051" s="138"/>
      <c r="T1051" s="138"/>
      <c r="U1051" s="138"/>
      <c r="V1051" s="138"/>
      <c r="W1051" s="138"/>
      <c r="Y1051" s="8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</row>
    <row r="1052" spans="9:256" s="9" customFormat="1" ht="16.5">
      <c r="I1052" s="134"/>
      <c r="J1052" s="135"/>
      <c r="K1052" s="134"/>
      <c r="L1052" s="134"/>
      <c r="M1052" s="134"/>
      <c r="P1052" s="136"/>
      <c r="S1052" s="138"/>
      <c r="T1052" s="138"/>
      <c r="U1052" s="138"/>
      <c r="V1052" s="138"/>
      <c r="W1052" s="138"/>
      <c r="Y1052" s="8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</row>
    <row r="1053" spans="9:256" s="9" customFormat="1" ht="16.5">
      <c r="I1053" s="134"/>
      <c r="J1053" s="135"/>
      <c r="K1053" s="134"/>
      <c r="L1053" s="134"/>
      <c r="M1053" s="134"/>
      <c r="P1053" s="136"/>
      <c r="S1053" s="138"/>
      <c r="T1053" s="138"/>
      <c r="U1053" s="138"/>
      <c r="V1053" s="138"/>
      <c r="W1053" s="138"/>
      <c r="Y1053" s="8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</row>
    <row r="1054" spans="9:256" s="9" customFormat="1" ht="16.5">
      <c r="I1054" s="134"/>
      <c r="J1054" s="135"/>
      <c r="K1054" s="134"/>
      <c r="L1054" s="134"/>
      <c r="M1054" s="134"/>
      <c r="P1054" s="136"/>
      <c r="S1054" s="138"/>
      <c r="T1054" s="138"/>
      <c r="U1054" s="138"/>
      <c r="V1054" s="138"/>
      <c r="W1054" s="138"/>
      <c r="Y1054" s="8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</row>
    <row r="1055" spans="9:256" s="9" customFormat="1" ht="16.5">
      <c r="I1055" s="134"/>
      <c r="J1055" s="135"/>
      <c r="K1055" s="134"/>
      <c r="L1055" s="134"/>
      <c r="M1055" s="134"/>
      <c r="P1055" s="136"/>
      <c r="S1055" s="138"/>
      <c r="T1055" s="138"/>
      <c r="U1055" s="138"/>
      <c r="V1055" s="138"/>
      <c r="W1055" s="138"/>
      <c r="Y1055" s="8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</row>
    <row r="1056" spans="9:256" s="9" customFormat="1" ht="16.5">
      <c r="I1056" s="134"/>
      <c r="J1056" s="135"/>
      <c r="K1056" s="134"/>
      <c r="L1056" s="134"/>
      <c r="M1056" s="134"/>
      <c r="P1056" s="136"/>
      <c r="S1056" s="138"/>
      <c r="T1056" s="138"/>
      <c r="U1056" s="138"/>
      <c r="V1056" s="138"/>
      <c r="W1056" s="138"/>
      <c r="Y1056" s="8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</row>
    <row r="1057" spans="9:256" s="9" customFormat="1" ht="16.5">
      <c r="I1057" s="134"/>
      <c r="J1057" s="135"/>
      <c r="K1057" s="134"/>
      <c r="L1057" s="134"/>
      <c r="M1057" s="134"/>
      <c r="P1057" s="136"/>
      <c r="S1057" s="138"/>
      <c r="T1057" s="138"/>
      <c r="U1057" s="138"/>
      <c r="V1057" s="138"/>
      <c r="W1057" s="138"/>
      <c r="Y1057" s="8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</row>
    <row r="1058" spans="9:256" s="9" customFormat="1" ht="16.5">
      <c r="I1058" s="134"/>
      <c r="J1058" s="135"/>
      <c r="K1058" s="134"/>
      <c r="L1058" s="134"/>
      <c r="M1058" s="134"/>
      <c r="P1058" s="136"/>
      <c r="S1058" s="138"/>
      <c r="T1058" s="138"/>
      <c r="U1058" s="138"/>
      <c r="V1058" s="138"/>
      <c r="W1058" s="138"/>
      <c r="Y1058" s="8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</row>
    <row r="1059" spans="9:256" s="9" customFormat="1" ht="16.5">
      <c r="I1059" s="134"/>
      <c r="J1059" s="135"/>
      <c r="K1059" s="134"/>
      <c r="L1059" s="134"/>
      <c r="M1059" s="134"/>
      <c r="P1059" s="136"/>
      <c r="S1059" s="138"/>
      <c r="T1059" s="138"/>
      <c r="U1059" s="138"/>
      <c r="V1059" s="138"/>
      <c r="W1059" s="138"/>
      <c r="Y1059" s="8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</row>
    <row r="1060" spans="9:256" s="9" customFormat="1" ht="16.5">
      <c r="I1060" s="134"/>
      <c r="J1060" s="135"/>
      <c r="K1060" s="134"/>
      <c r="L1060" s="134"/>
      <c r="M1060" s="134"/>
      <c r="P1060" s="136"/>
      <c r="S1060" s="138"/>
      <c r="T1060" s="138"/>
      <c r="U1060" s="138"/>
      <c r="V1060" s="138"/>
      <c r="W1060" s="138"/>
      <c r="Y1060" s="8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</row>
    <row r="1061" spans="9:256" s="9" customFormat="1" ht="16.5">
      <c r="I1061" s="134"/>
      <c r="J1061" s="135"/>
      <c r="K1061" s="134"/>
      <c r="L1061" s="134"/>
      <c r="M1061" s="134"/>
      <c r="P1061" s="136"/>
      <c r="S1061" s="138"/>
      <c r="T1061" s="138"/>
      <c r="U1061" s="138"/>
      <c r="V1061" s="138"/>
      <c r="W1061" s="138"/>
      <c r="Y1061" s="8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</row>
    <row r="1062" spans="9:256" s="9" customFormat="1" ht="16.5">
      <c r="I1062" s="134"/>
      <c r="J1062" s="135"/>
      <c r="K1062" s="134"/>
      <c r="L1062" s="134"/>
      <c r="M1062" s="134"/>
      <c r="P1062" s="136"/>
      <c r="S1062" s="138"/>
      <c r="T1062" s="138"/>
      <c r="U1062" s="138"/>
      <c r="V1062" s="138"/>
      <c r="W1062" s="138"/>
      <c r="Y1062" s="8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</row>
    <row r="1063" spans="9:256" s="9" customFormat="1" ht="16.5">
      <c r="I1063" s="134"/>
      <c r="J1063" s="135"/>
      <c r="K1063" s="134"/>
      <c r="L1063" s="134"/>
      <c r="M1063" s="134"/>
      <c r="P1063" s="136"/>
      <c r="S1063" s="138"/>
      <c r="T1063" s="138"/>
      <c r="U1063" s="138"/>
      <c r="V1063" s="138"/>
      <c r="W1063" s="138"/>
      <c r="Y1063" s="8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</row>
    <row r="1064" spans="9:256" s="9" customFormat="1" ht="16.5">
      <c r="I1064" s="134"/>
      <c r="J1064" s="135"/>
      <c r="K1064" s="134"/>
      <c r="L1064" s="134"/>
      <c r="M1064" s="134"/>
      <c r="P1064" s="136"/>
      <c r="S1064" s="138"/>
      <c r="T1064" s="138"/>
      <c r="U1064" s="138"/>
      <c r="V1064" s="138"/>
      <c r="W1064" s="138"/>
      <c r="Y1064" s="8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</row>
    <row r="1065" spans="9:256" s="9" customFormat="1" ht="16.5">
      <c r="I1065" s="134"/>
      <c r="J1065" s="135"/>
      <c r="K1065" s="134"/>
      <c r="L1065" s="134"/>
      <c r="M1065" s="134"/>
      <c r="P1065" s="136"/>
      <c r="S1065" s="138"/>
      <c r="T1065" s="138"/>
      <c r="U1065" s="138"/>
      <c r="V1065" s="138"/>
      <c r="W1065" s="138"/>
      <c r="Y1065" s="8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</row>
    <row r="1066" spans="9:256" s="9" customFormat="1" ht="16.5">
      <c r="I1066" s="134"/>
      <c r="J1066" s="135"/>
      <c r="K1066" s="134"/>
      <c r="L1066" s="134"/>
      <c r="M1066" s="134"/>
      <c r="P1066" s="136"/>
      <c r="S1066" s="138"/>
      <c r="T1066" s="138"/>
      <c r="U1066" s="138"/>
      <c r="V1066" s="138"/>
      <c r="W1066" s="138"/>
      <c r="Y1066" s="8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</row>
    <row r="1067" spans="9:256" s="9" customFormat="1" ht="16.5">
      <c r="I1067" s="134"/>
      <c r="J1067" s="135"/>
      <c r="K1067" s="134"/>
      <c r="L1067" s="134"/>
      <c r="M1067" s="134"/>
      <c r="P1067" s="136"/>
      <c r="S1067" s="138"/>
      <c r="T1067" s="138"/>
      <c r="U1067" s="138"/>
      <c r="V1067" s="138"/>
      <c r="W1067" s="138"/>
      <c r="Y1067" s="8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</row>
    <row r="1068" spans="9:256" s="9" customFormat="1" ht="16.5">
      <c r="I1068" s="134"/>
      <c r="J1068" s="135"/>
      <c r="K1068" s="134"/>
      <c r="L1068" s="134"/>
      <c r="M1068" s="134"/>
      <c r="P1068" s="136"/>
      <c r="S1068" s="138"/>
      <c r="T1068" s="138"/>
      <c r="U1068" s="138"/>
      <c r="V1068" s="138"/>
      <c r="W1068" s="138"/>
      <c r="Y1068" s="8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</row>
    <row r="1069" spans="9:256" s="9" customFormat="1" ht="16.5">
      <c r="I1069" s="134"/>
      <c r="J1069" s="135"/>
      <c r="K1069" s="134"/>
      <c r="L1069" s="134"/>
      <c r="M1069" s="134"/>
      <c r="P1069" s="136"/>
      <c r="S1069" s="138"/>
      <c r="T1069" s="138"/>
      <c r="U1069" s="138"/>
      <c r="V1069" s="138"/>
      <c r="W1069" s="138"/>
      <c r="Y1069" s="8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</row>
    <row r="1070" spans="9:256" s="9" customFormat="1" ht="16.5">
      <c r="I1070" s="134"/>
      <c r="J1070" s="135"/>
      <c r="K1070" s="134"/>
      <c r="L1070" s="134"/>
      <c r="M1070" s="134"/>
      <c r="P1070" s="136"/>
      <c r="S1070" s="138"/>
      <c r="T1070" s="138"/>
      <c r="U1070" s="138"/>
      <c r="V1070" s="138"/>
      <c r="W1070" s="138"/>
      <c r="Y1070" s="8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</row>
    <row r="1071" spans="9:256" s="9" customFormat="1" ht="16.5">
      <c r="I1071" s="134"/>
      <c r="J1071" s="135"/>
      <c r="K1071" s="134"/>
      <c r="L1071" s="134"/>
      <c r="M1071" s="134"/>
      <c r="P1071" s="136"/>
      <c r="S1071" s="138"/>
      <c r="T1071" s="138"/>
      <c r="U1071" s="138"/>
      <c r="V1071" s="138"/>
      <c r="W1071" s="138"/>
      <c r="Y1071" s="8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</row>
    <row r="1072" spans="9:256" s="9" customFormat="1" ht="16.5">
      <c r="I1072" s="134"/>
      <c r="J1072" s="135"/>
      <c r="K1072" s="134"/>
      <c r="L1072" s="134"/>
      <c r="M1072" s="134"/>
      <c r="P1072" s="136"/>
      <c r="S1072" s="138"/>
      <c r="T1072" s="138"/>
      <c r="U1072" s="138"/>
      <c r="V1072" s="138"/>
      <c r="W1072" s="138"/>
      <c r="Y1072" s="8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</row>
    <row r="1073" spans="9:256" s="9" customFormat="1" ht="16.5">
      <c r="I1073" s="134"/>
      <c r="J1073" s="135"/>
      <c r="K1073" s="134"/>
      <c r="L1073" s="134"/>
      <c r="M1073" s="134"/>
      <c r="P1073" s="136"/>
      <c r="S1073" s="138"/>
      <c r="T1073" s="138"/>
      <c r="U1073" s="138"/>
      <c r="V1073" s="138"/>
      <c r="W1073" s="138"/>
      <c r="Y1073" s="8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  <c r="IJ1073" s="1"/>
      <c r="IK1073" s="1"/>
      <c r="IL1073" s="1"/>
      <c r="IM1073" s="1"/>
      <c r="IN1073" s="1"/>
      <c r="IO1073" s="1"/>
      <c r="IP1073" s="1"/>
      <c r="IQ1073" s="1"/>
      <c r="IR1073" s="1"/>
      <c r="IS1073" s="1"/>
      <c r="IT1073" s="1"/>
      <c r="IU1073" s="1"/>
      <c r="IV1073" s="1"/>
    </row>
    <row r="1074" spans="9:256" s="9" customFormat="1" ht="16.5">
      <c r="I1074" s="134"/>
      <c r="J1074" s="135"/>
      <c r="K1074" s="134"/>
      <c r="L1074" s="134"/>
      <c r="M1074" s="134"/>
      <c r="P1074" s="136"/>
      <c r="S1074" s="138"/>
      <c r="T1074" s="138"/>
      <c r="U1074" s="138"/>
      <c r="V1074" s="138"/>
      <c r="W1074" s="138"/>
      <c r="Y1074" s="8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  <c r="IF1074" s="1"/>
      <c r="IG1074" s="1"/>
      <c r="IH1074" s="1"/>
      <c r="II1074" s="1"/>
      <c r="IJ1074" s="1"/>
      <c r="IK1074" s="1"/>
      <c r="IL1074" s="1"/>
      <c r="IM1074" s="1"/>
      <c r="IN1074" s="1"/>
      <c r="IO1074" s="1"/>
      <c r="IP1074" s="1"/>
      <c r="IQ1074" s="1"/>
      <c r="IR1074" s="1"/>
      <c r="IS1074" s="1"/>
      <c r="IT1074" s="1"/>
      <c r="IU1074" s="1"/>
      <c r="IV1074" s="1"/>
    </row>
    <row r="1075" spans="9:256" s="9" customFormat="1" ht="16.5">
      <c r="I1075" s="134"/>
      <c r="J1075" s="135"/>
      <c r="K1075" s="134"/>
      <c r="L1075" s="134"/>
      <c r="M1075" s="134"/>
      <c r="P1075" s="136"/>
      <c r="S1075" s="138"/>
      <c r="T1075" s="138"/>
      <c r="U1075" s="138"/>
      <c r="V1075" s="138"/>
      <c r="W1075" s="138"/>
      <c r="Y1075" s="8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  <c r="IF1075" s="1"/>
      <c r="IG1075" s="1"/>
      <c r="IH1075" s="1"/>
      <c r="II1075" s="1"/>
      <c r="IJ1075" s="1"/>
      <c r="IK1075" s="1"/>
      <c r="IL1075" s="1"/>
      <c r="IM1075" s="1"/>
      <c r="IN1075" s="1"/>
      <c r="IO1075" s="1"/>
      <c r="IP1075" s="1"/>
      <c r="IQ1075" s="1"/>
      <c r="IR1075" s="1"/>
      <c r="IS1075" s="1"/>
      <c r="IT1075" s="1"/>
      <c r="IU1075" s="1"/>
      <c r="IV1075" s="1"/>
    </row>
    <row r="1076" spans="9:256" s="9" customFormat="1" ht="16.5">
      <c r="I1076" s="134"/>
      <c r="J1076" s="135"/>
      <c r="K1076" s="134"/>
      <c r="L1076" s="134"/>
      <c r="M1076" s="134"/>
      <c r="P1076" s="136"/>
      <c r="S1076" s="138"/>
      <c r="T1076" s="138"/>
      <c r="U1076" s="138"/>
      <c r="V1076" s="138"/>
      <c r="W1076" s="138"/>
      <c r="Y1076" s="8"/>
      <c r="HP1076" s="1"/>
      <c r="HQ1076" s="1"/>
      <c r="HR1076" s="1"/>
      <c r="HS1076" s="1"/>
      <c r="HT1076" s="1"/>
      <c r="HU1076" s="1"/>
      <c r="HV1076" s="1"/>
      <c r="HW1076" s="1"/>
      <c r="HX1076" s="1"/>
      <c r="HY1076" s="1"/>
      <c r="HZ1076" s="1"/>
      <c r="IA1076" s="1"/>
      <c r="IB1076" s="1"/>
      <c r="IC1076" s="1"/>
      <c r="ID1076" s="1"/>
      <c r="IE1076" s="1"/>
      <c r="IF1076" s="1"/>
      <c r="IG1076" s="1"/>
      <c r="IH1076" s="1"/>
      <c r="II1076" s="1"/>
      <c r="IJ1076" s="1"/>
      <c r="IK1076" s="1"/>
      <c r="IL1076" s="1"/>
      <c r="IM1076" s="1"/>
      <c r="IN1076" s="1"/>
      <c r="IO1076" s="1"/>
      <c r="IP1076" s="1"/>
      <c r="IQ1076" s="1"/>
      <c r="IR1076" s="1"/>
      <c r="IS1076" s="1"/>
      <c r="IT1076" s="1"/>
      <c r="IU1076" s="1"/>
      <c r="IV1076" s="1"/>
    </row>
    <row r="1077" spans="9:256" s="9" customFormat="1" ht="16.5">
      <c r="I1077" s="134"/>
      <c r="J1077" s="135"/>
      <c r="K1077" s="134"/>
      <c r="L1077" s="134"/>
      <c r="M1077" s="134"/>
      <c r="P1077" s="136"/>
      <c r="S1077" s="138"/>
      <c r="T1077" s="138"/>
      <c r="U1077" s="138"/>
      <c r="V1077" s="138"/>
      <c r="W1077" s="138"/>
      <c r="Y1077" s="8"/>
      <c r="HP1077" s="1"/>
      <c r="HQ1077" s="1"/>
      <c r="HR1077" s="1"/>
      <c r="HS1077" s="1"/>
      <c r="HT1077" s="1"/>
      <c r="HU1077" s="1"/>
      <c r="HV1077" s="1"/>
      <c r="HW1077" s="1"/>
      <c r="HX1077" s="1"/>
      <c r="HY1077" s="1"/>
      <c r="HZ1077" s="1"/>
      <c r="IA1077" s="1"/>
      <c r="IB1077" s="1"/>
      <c r="IC1077" s="1"/>
      <c r="ID1077" s="1"/>
      <c r="IE1077" s="1"/>
      <c r="IF1077" s="1"/>
      <c r="IG1077" s="1"/>
      <c r="IH1077" s="1"/>
      <c r="II1077" s="1"/>
      <c r="IJ1077" s="1"/>
      <c r="IK1077" s="1"/>
      <c r="IL1077" s="1"/>
      <c r="IM1077" s="1"/>
      <c r="IN1077" s="1"/>
      <c r="IO1077" s="1"/>
      <c r="IP1077" s="1"/>
      <c r="IQ1077" s="1"/>
      <c r="IR1077" s="1"/>
      <c r="IS1077" s="1"/>
      <c r="IT1077" s="1"/>
      <c r="IU1077" s="1"/>
      <c r="IV1077" s="1"/>
    </row>
    <row r="1078" spans="9:256" s="9" customFormat="1" ht="16.5">
      <c r="I1078" s="134"/>
      <c r="J1078" s="135"/>
      <c r="K1078" s="134"/>
      <c r="L1078" s="134"/>
      <c r="M1078" s="134"/>
      <c r="P1078" s="136"/>
      <c r="S1078" s="138"/>
      <c r="T1078" s="138"/>
      <c r="U1078" s="138"/>
      <c r="V1078" s="138"/>
      <c r="W1078" s="138"/>
      <c r="Y1078" s="8"/>
      <c r="HP1078" s="1"/>
      <c r="HQ1078" s="1"/>
      <c r="HR1078" s="1"/>
      <c r="HS1078" s="1"/>
      <c r="HT1078" s="1"/>
      <c r="HU1078" s="1"/>
      <c r="HV1078" s="1"/>
      <c r="HW1078" s="1"/>
      <c r="HX1078" s="1"/>
      <c r="HY1078" s="1"/>
      <c r="HZ1078" s="1"/>
      <c r="IA1078" s="1"/>
      <c r="IB1078" s="1"/>
      <c r="IC1078" s="1"/>
      <c r="ID1078" s="1"/>
      <c r="IE1078" s="1"/>
      <c r="IF1078" s="1"/>
      <c r="IG1078" s="1"/>
      <c r="IH1078" s="1"/>
      <c r="II1078" s="1"/>
      <c r="IJ1078" s="1"/>
      <c r="IK1078" s="1"/>
      <c r="IL1078" s="1"/>
      <c r="IM1078" s="1"/>
      <c r="IN1078" s="1"/>
      <c r="IO1078" s="1"/>
      <c r="IP1078" s="1"/>
      <c r="IQ1078" s="1"/>
      <c r="IR1078" s="1"/>
      <c r="IS1078" s="1"/>
      <c r="IT1078" s="1"/>
      <c r="IU1078" s="1"/>
      <c r="IV1078" s="1"/>
    </row>
    <row r="1079" spans="9:256" s="9" customFormat="1" ht="16.5">
      <c r="I1079" s="134"/>
      <c r="J1079" s="135"/>
      <c r="K1079" s="134"/>
      <c r="L1079" s="134"/>
      <c r="M1079" s="134"/>
      <c r="P1079" s="136"/>
      <c r="S1079" s="138"/>
      <c r="T1079" s="138"/>
      <c r="U1079" s="138"/>
      <c r="V1079" s="138"/>
      <c r="W1079" s="138"/>
      <c r="Y1079" s="8"/>
      <c r="HP1079" s="1"/>
      <c r="HQ1079" s="1"/>
      <c r="HR1079" s="1"/>
      <c r="HS1079" s="1"/>
      <c r="HT1079" s="1"/>
      <c r="HU1079" s="1"/>
      <c r="HV1079" s="1"/>
      <c r="HW1079" s="1"/>
      <c r="HX1079" s="1"/>
      <c r="HY1079" s="1"/>
      <c r="HZ1079" s="1"/>
      <c r="IA1079" s="1"/>
      <c r="IB1079" s="1"/>
      <c r="IC1079" s="1"/>
      <c r="ID1079" s="1"/>
      <c r="IE1079" s="1"/>
      <c r="IF1079" s="1"/>
      <c r="IG1079" s="1"/>
      <c r="IH1079" s="1"/>
      <c r="II1079" s="1"/>
      <c r="IJ1079" s="1"/>
      <c r="IK1079" s="1"/>
      <c r="IL1079" s="1"/>
      <c r="IM1079" s="1"/>
      <c r="IN1079" s="1"/>
      <c r="IO1079" s="1"/>
      <c r="IP1079" s="1"/>
      <c r="IQ1079" s="1"/>
      <c r="IR1079" s="1"/>
      <c r="IS1079" s="1"/>
      <c r="IT1079" s="1"/>
      <c r="IU1079" s="1"/>
      <c r="IV1079" s="1"/>
    </row>
    <row r="1080" spans="9:256" s="9" customFormat="1" ht="16.5">
      <c r="I1080" s="134"/>
      <c r="J1080" s="135"/>
      <c r="K1080" s="134"/>
      <c r="L1080" s="134"/>
      <c r="M1080" s="134"/>
      <c r="P1080" s="136"/>
      <c r="S1080" s="138"/>
      <c r="T1080" s="138"/>
      <c r="U1080" s="138"/>
      <c r="V1080" s="138"/>
      <c r="W1080" s="138"/>
      <c r="Y1080" s="8"/>
      <c r="HP1080" s="1"/>
      <c r="HQ1080" s="1"/>
      <c r="HR1080" s="1"/>
      <c r="HS1080" s="1"/>
      <c r="HT1080" s="1"/>
      <c r="HU1080" s="1"/>
      <c r="HV1080" s="1"/>
      <c r="HW1080" s="1"/>
      <c r="HX1080" s="1"/>
      <c r="HY1080" s="1"/>
      <c r="HZ1080" s="1"/>
      <c r="IA1080" s="1"/>
      <c r="IB1080" s="1"/>
      <c r="IC1080" s="1"/>
      <c r="ID1080" s="1"/>
      <c r="IE1080" s="1"/>
      <c r="IF1080" s="1"/>
      <c r="IG1080" s="1"/>
      <c r="IH1080" s="1"/>
      <c r="II1080" s="1"/>
      <c r="IJ1080" s="1"/>
      <c r="IK1080" s="1"/>
      <c r="IL1080" s="1"/>
      <c r="IM1080" s="1"/>
      <c r="IN1080" s="1"/>
      <c r="IO1080" s="1"/>
      <c r="IP1080" s="1"/>
      <c r="IQ1080" s="1"/>
      <c r="IR1080" s="1"/>
      <c r="IS1080" s="1"/>
      <c r="IT1080" s="1"/>
      <c r="IU1080" s="1"/>
      <c r="IV1080" s="1"/>
    </row>
    <row r="1081" spans="9:256" s="9" customFormat="1" ht="16.5">
      <c r="I1081" s="134"/>
      <c r="J1081" s="135"/>
      <c r="K1081" s="134"/>
      <c r="L1081" s="134"/>
      <c r="M1081" s="134"/>
      <c r="P1081" s="136"/>
      <c r="S1081" s="138"/>
      <c r="T1081" s="138"/>
      <c r="U1081" s="138"/>
      <c r="V1081" s="138"/>
      <c r="W1081" s="138"/>
      <c r="Y1081" s="8"/>
      <c r="HP1081" s="1"/>
      <c r="HQ1081" s="1"/>
      <c r="HR1081" s="1"/>
      <c r="HS1081" s="1"/>
      <c r="HT1081" s="1"/>
      <c r="HU1081" s="1"/>
      <c r="HV1081" s="1"/>
      <c r="HW1081" s="1"/>
      <c r="HX1081" s="1"/>
      <c r="HY1081" s="1"/>
      <c r="HZ1081" s="1"/>
      <c r="IA1081" s="1"/>
      <c r="IB1081" s="1"/>
      <c r="IC1081" s="1"/>
      <c r="ID1081" s="1"/>
      <c r="IE1081" s="1"/>
      <c r="IF1081" s="1"/>
      <c r="IG1081" s="1"/>
      <c r="IH1081" s="1"/>
      <c r="II1081" s="1"/>
      <c r="IJ1081" s="1"/>
      <c r="IK1081" s="1"/>
      <c r="IL1081" s="1"/>
      <c r="IM1081" s="1"/>
      <c r="IN1081" s="1"/>
      <c r="IO1081" s="1"/>
      <c r="IP1081" s="1"/>
      <c r="IQ1081" s="1"/>
      <c r="IR1081" s="1"/>
      <c r="IS1081" s="1"/>
      <c r="IT1081" s="1"/>
      <c r="IU1081" s="1"/>
      <c r="IV1081" s="1"/>
    </row>
    <row r="1082" spans="9:256" s="9" customFormat="1" ht="16.5">
      <c r="I1082" s="134"/>
      <c r="J1082" s="135"/>
      <c r="K1082" s="134"/>
      <c r="L1082" s="134"/>
      <c r="M1082" s="134"/>
      <c r="P1082" s="136"/>
      <c r="S1082" s="138"/>
      <c r="T1082" s="138"/>
      <c r="U1082" s="138"/>
      <c r="V1082" s="138"/>
      <c r="W1082" s="138"/>
      <c r="Y1082" s="8"/>
      <c r="HP1082" s="1"/>
      <c r="HQ1082" s="1"/>
      <c r="HR1082" s="1"/>
      <c r="HS1082" s="1"/>
      <c r="HT1082" s="1"/>
      <c r="HU1082" s="1"/>
      <c r="HV1082" s="1"/>
      <c r="HW1082" s="1"/>
      <c r="HX1082" s="1"/>
      <c r="HY1082" s="1"/>
      <c r="HZ1082" s="1"/>
      <c r="IA1082" s="1"/>
      <c r="IB1082" s="1"/>
      <c r="IC1082" s="1"/>
      <c r="ID1082" s="1"/>
      <c r="IE1082" s="1"/>
      <c r="IF1082" s="1"/>
      <c r="IG1082" s="1"/>
      <c r="IH1082" s="1"/>
      <c r="II1082" s="1"/>
      <c r="IJ1082" s="1"/>
      <c r="IK1082" s="1"/>
      <c r="IL1082" s="1"/>
      <c r="IM1082" s="1"/>
      <c r="IN1082" s="1"/>
      <c r="IO1082" s="1"/>
      <c r="IP1082" s="1"/>
      <c r="IQ1082" s="1"/>
      <c r="IR1082" s="1"/>
      <c r="IS1082" s="1"/>
      <c r="IT1082" s="1"/>
      <c r="IU1082" s="1"/>
      <c r="IV1082" s="1"/>
    </row>
    <row r="1083" spans="9:256" s="9" customFormat="1" ht="16.5">
      <c r="I1083" s="134"/>
      <c r="J1083" s="135"/>
      <c r="K1083" s="134"/>
      <c r="L1083" s="134"/>
      <c r="M1083" s="134"/>
      <c r="P1083" s="136"/>
      <c r="S1083" s="138"/>
      <c r="T1083" s="138"/>
      <c r="U1083" s="138"/>
      <c r="V1083" s="138"/>
      <c r="W1083" s="138"/>
      <c r="Y1083" s="8"/>
      <c r="HP1083" s="1"/>
      <c r="HQ1083" s="1"/>
      <c r="HR1083" s="1"/>
      <c r="HS1083" s="1"/>
      <c r="HT1083" s="1"/>
      <c r="HU1083" s="1"/>
      <c r="HV1083" s="1"/>
      <c r="HW1083" s="1"/>
      <c r="HX1083" s="1"/>
      <c r="HY1083" s="1"/>
      <c r="HZ1083" s="1"/>
      <c r="IA1083" s="1"/>
      <c r="IB1083" s="1"/>
      <c r="IC1083" s="1"/>
      <c r="ID1083" s="1"/>
      <c r="IE1083" s="1"/>
      <c r="IF1083" s="1"/>
      <c r="IG1083" s="1"/>
      <c r="IH1083" s="1"/>
      <c r="II1083" s="1"/>
      <c r="IJ1083" s="1"/>
      <c r="IK1083" s="1"/>
      <c r="IL1083" s="1"/>
      <c r="IM1083" s="1"/>
      <c r="IN1083" s="1"/>
      <c r="IO1083" s="1"/>
      <c r="IP1083" s="1"/>
      <c r="IQ1083" s="1"/>
      <c r="IR1083" s="1"/>
      <c r="IS1083" s="1"/>
      <c r="IT1083" s="1"/>
      <c r="IU1083" s="1"/>
      <c r="IV1083" s="1"/>
    </row>
    <row r="1084" spans="9:256" s="9" customFormat="1" ht="16.5">
      <c r="I1084" s="134"/>
      <c r="J1084" s="135"/>
      <c r="K1084" s="134"/>
      <c r="L1084" s="134"/>
      <c r="M1084" s="134"/>
      <c r="P1084" s="136"/>
      <c r="S1084" s="138"/>
      <c r="T1084" s="138"/>
      <c r="U1084" s="138"/>
      <c r="V1084" s="138"/>
      <c r="W1084" s="138"/>
      <c r="Y1084" s="8"/>
      <c r="HP1084" s="1"/>
      <c r="HQ1084" s="1"/>
      <c r="HR1084" s="1"/>
      <c r="HS1084" s="1"/>
      <c r="HT1084" s="1"/>
      <c r="HU1084" s="1"/>
      <c r="HV1084" s="1"/>
      <c r="HW1084" s="1"/>
      <c r="HX1084" s="1"/>
      <c r="HY1084" s="1"/>
      <c r="HZ1084" s="1"/>
      <c r="IA1084" s="1"/>
      <c r="IB1084" s="1"/>
      <c r="IC1084" s="1"/>
      <c r="ID1084" s="1"/>
      <c r="IE1084" s="1"/>
      <c r="IF1084" s="1"/>
      <c r="IG1084" s="1"/>
      <c r="IH1084" s="1"/>
      <c r="II1084" s="1"/>
      <c r="IJ1084" s="1"/>
      <c r="IK1084" s="1"/>
      <c r="IL1084" s="1"/>
      <c r="IM1084" s="1"/>
      <c r="IN1084" s="1"/>
      <c r="IO1084" s="1"/>
      <c r="IP1084" s="1"/>
      <c r="IQ1084" s="1"/>
      <c r="IR1084" s="1"/>
      <c r="IS1084" s="1"/>
      <c r="IT1084" s="1"/>
      <c r="IU1084" s="1"/>
      <c r="IV1084" s="1"/>
    </row>
    <row r="1085" spans="9:256" s="9" customFormat="1" ht="16.5">
      <c r="I1085" s="134"/>
      <c r="J1085" s="135"/>
      <c r="K1085" s="134"/>
      <c r="L1085" s="134"/>
      <c r="M1085" s="134"/>
      <c r="P1085" s="136"/>
      <c r="S1085" s="138"/>
      <c r="T1085" s="138"/>
      <c r="U1085" s="138"/>
      <c r="V1085" s="138"/>
      <c r="W1085" s="138"/>
      <c r="Y1085" s="8"/>
      <c r="HP1085" s="1"/>
      <c r="HQ1085" s="1"/>
      <c r="HR1085" s="1"/>
      <c r="HS1085" s="1"/>
      <c r="HT1085" s="1"/>
      <c r="HU1085" s="1"/>
      <c r="HV1085" s="1"/>
      <c r="HW1085" s="1"/>
      <c r="HX1085" s="1"/>
      <c r="HY1085" s="1"/>
      <c r="HZ1085" s="1"/>
      <c r="IA1085" s="1"/>
      <c r="IB1085" s="1"/>
      <c r="IC1085" s="1"/>
      <c r="ID1085" s="1"/>
      <c r="IE1085" s="1"/>
      <c r="IF1085" s="1"/>
      <c r="IG1085" s="1"/>
      <c r="IH1085" s="1"/>
      <c r="II1085" s="1"/>
      <c r="IJ1085" s="1"/>
      <c r="IK1085" s="1"/>
      <c r="IL1085" s="1"/>
      <c r="IM1085" s="1"/>
      <c r="IN1085" s="1"/>
      <c r="IO1085" s="1"/>
      <c r="IP1085" s="1"/>
      <c r="IQ1085" s="1"/>
      <c r="IR1085" s="1"/>
      <c r="IS1085" s="1"/>
      <c r="IT1085" s="1"/>
      <c r="IU1085" s="1"/>
      <c r="IV1085" s="1"/>
    </row>
    <row r="1086" spans="9:256" s="9" customFormat="1" ht="16.5">
      <c r="I1086" s="134"/>
      <c r="J1086" s="135"/>
      <c r="K1086" s="134"/>
      <c r="L1086" s="134"/>
      <c r="M1086" s="134"/>
      <c r="P1086" s="136"/>
      <c r="S1086" s="138"/>
      <c r="T1086" s="138"/>
      <c r="U1086" s="138"/>
      <c r="V1086" s="138"/>
      <c r="W1086" s="138"/>
      <c r="Y1086" s="8"/>
      <c r="HP1086" s="1"/>
      <c r="HQ1086" s="1"/>
      <c r="HR1086" s="1"/>
      <c r="HS1086" s="1"/>
      <c r="HT1086" s="1"/>
      <c r="HU1086" s="1"/>
      <c r="HV1086" s="1"/>
      <c r="HW1086" s="1"/>
      <c r="HX1086" s="1"/>
      <c r="HY1086" s="1"/>
      <c r="HZ1086" s="1"/>
      <c r="IA1086" s="1"/>
      <c r="IB1086" s="1"/>
      <c r="IC1086" s="1"/>
      <c r="ID1086" s="1"/>
      <c r="IE1086" s="1"/>
      <c r="IF1086" s="1"/>
      <c r="IG1086" s="1"/>
      <c r="IH1086" s="1"/>
      <c r="II1086" s="1"/>
      <c r="IJ1086" s="1"/>
      <c r="IK1086" s="1"/>
      <c r="IL1086" s="1"/>
      <c r="IM1086" s="1"/>
      <c r="IN1086" s="1"/>
      <c r="IO1086" s="1"/>
      <c r="IP1086" s="1"/>
      <c r="IQ1086" s="1"/>
      <c r="IR1086" s="1"/>
      <c r="IS1086" s="1"/>
      <c r="IT1086" s="1"/>
      <c r="IU1086" s="1"/>
      <c r="IV1086" s="1"/>
    </row>
    <row r="1087" spans="9:256" s="9" customFormat="1" ht="16.5">
      <c r="I1087" s="134"/>
      <c r="J1087" s="135"/>
      <c r="K1087" s="134"/>
      <c r="L1087" s="134"/>
      <c r="M1087" s="134"/>
      <c r="P1087" s="136"/>
      <c r="S1087" s="138"/>
      <c r="T1087" s="138"/>
      <c r="U1087" s="138"/>
      <c r="V1087" s="138"/>
      <c r="W1087" s="138"/>
      <c r="Y1087" s="8"/>
      <c r="HP1087" s="1"/>
      <c r="HQ1087" s="1"/>
      <c r="HR1087" s="1"/>
      <c r="HS1087" s="1"/>
      <c r="HT1087" s="1"/>
      <c r="HU1087" s="1"/>
      <c r="HV1087" s="1"/>
      <c r="HW1087" s="1"/>
      <c r="HX1087" s="1"/>
      <c r="HY1087" s="1"/>
      <c r="HZ1087" s="1"/>
      <c r="IA1087" s="1"/>
      <c r="IB1087" s="1"/>
      <c r="IC1087" s="1"/>
      <c r="ID1087" s="1"/>
      <c r="IE1087" s="1"/>
      <c r="IF1087" s="1"/>
      <c r="IG1087" s="1"/>
      <c r="IH1087" s="1"/>
      <c r="II1087" s="1"/>
      <c r="IJ1087" s="1"/>
      <c r="IK1087" s="1"/>
      <c r="IL1087" s="1"/>
      <c r="IM1087" s="1"/>
      <c r="IN1087" s="1"/>
      <c r="IO1087" s="1"/>
      <c r="IP1087" s="1"/>
      <c r="IQ1087" s="1"/>
      <c r="IR1087" s="1"/>
      <c r="IS1087" s="1"/>
      <c r="IT1087" s="1"/>
      <c r="IU1087" s="1"/>
      <c r="IV1087" s="1"/>
    </row>
    <row r="1088" spans="9:256" s="9" customFormat="1" ht="16.5">
      <c r="I1088" s="134"/>
      <c r="J1088" s="135"/>
      <c r="K1088" s="134"/>
      <c r="L1088" s="134"/>
      <c r="M1088" s="134"/>
      <c r="P1088" s="136"/>
      <c r="S1088" s="138"/>
      <c r="T1088" s="138"/>
      <c r="U1088" s="138"/>
      <c r="V1088" s="138"/>
      <c r="W1088" s="138"/>
      <c r="Y1088" s="8"/>
      <c r="HP1088" s="1"/>
      <c r="HQ1088" s="1"/>
      <c r="HR1088" s="1"/>
      <c r="HS1088" s="1"/>
      <c r="HT1088" s="1"/>
      <c r="HU1088" s="1"/>
      <c r="HV1088" s="1"/>
      <c r="HW1088" s="1"/>
      <c r="HX1088" s="1"/>
      <c r="HY1088" s="1"/>
      <c r="HZ1088" s="1"/>
      <c r="IA1088" s="1"/>
      <c r="IB1088" s="1"/>
      <c r="IC1088" s="1"/>
      <c r="ID1088" s="1"/>
      <c r="IE1088" s="1"/>
      <c r="IF1088" s="1"/>
      <c r="IG1088" s="1"/>
      <c r="IH1088" s="1"/>
      <c r="II1088" s="1"/>
      <c r="IJ1088" s="1"/>
      <c r="IK1088" s="1"/>
      <c r="IL1088" s="1"/>
      <c r="IM1088" s="1"/>
      <c r="IN1088" s="1"/>
      <c r="IO1088" s="1"/>
      <c r="IP1088" s="1"/>
      <c r="IQ1088" s="1"/>
      <c r="IR1088" s="1"/>
      <c r="IS1088" s="1"/>
      <c r="IT1088" s="1"/>
      <c r="IU1088" s="1"/>
      <c r="IV1088" s="1"/>
    </row>
    <row r="1089" spans="9:256" s="9" customFormat="1" ht="16.5">
      <c r="I1089" s="134"/>
      <c r="J1089" s="135"/>
      <c r="K1089" s="134"/>
      <c r="L1089" s="134"/>
      <c r="M1089" s="134"/>
      <c r="P1089" s="136"/>
      <c r="S1089" s="138"/>
      <c r="T1089" s="138"/>
      <c r="U1089" s="138"/>
      <c r="V1089" s="138"/>
      <c r="W1089" s="138"/>
      <c r="Y1089" s="8"/>
      <c r="HP1089" s="1"/>
      <c r="HQ1089" s="1"/>
      <c r="HR1089" s="1"/>
      <c r="HS1089" s="1"/>
      <c r="HT1089" s="1"/>
      <c r="HU1089" s="1"/>
      <c r="HV1089" s="1"/>
      <c r="HW1089" s="1"/>
      <c r="HX1089" s="1"/>
      <c r="HY1089" s="1"/>
      <c r="HZ1089" s="1"/>
      <c r="IA1089" s="1"/>
      <c r="IB1089" s="1"/>
      <c r="IC1089" s="1"/>
      <c r="ID1089" s="1"/>
      <c r="IE1089" s="1"/>
      <c r="IF1089" s="1"/>
      <c r="IG1089" s="1"/>
      <c r="IH1089" s="1"/>
      <c r="II1089" s="1"/>
      <c r="IJ1089" s="1"/>
      <c r="IK1089" s="1"/>
      <c r="IL1089" s="1"/>
      <c r="IM1089" s="1"/>
      <c r="IN1089" s="1"/>
      <c r="IO1089" s="1"/>
      <c r="IP1089" s="1"/>
      <c r="IQ1089" s="1"/>
      <c r="IR1089" s="1"/>
      <c r="IS1089" s="1"/>
      <c r="IT1089" s="1"/>
      <c r="IU1089" s="1"/>
      <c r="IV1089" s="1"/>
    </row>
    <row r="1090" spans="9:256" s="9" customFormat="1" ht="16.5">
      <c r="I1090" s="134"/>
      <c r="J1090" s="135"/>
      <c r="K1090" s="134"/>
      <c r="L1090" s="134"/>
      <c r="M1090" s="134"/>
      <c r="P1090" s="136"/>
      <c r="S1090" s="138"/>
      <c r="T1090" s="138"/>
      <c r="U1090" s="138"/>
      <c r="V1090" s="138"/>
      <c r="W1090" s="138"/>
      <c r="Y1090" s="8"/>
      <c r="HP1090" s="1"/>
      <c r="HQ1090" s="1"/>
      <c r="HR1090" s="1"/>
      <c r="HS1090" s="1"/>
      <c r="HT1090" s="1"/>
      <c r="HU1090" s="1"/>
      <c r="HV1090" s="1"/>
      <c r="HW1090" s="1"/>
      <c r="HX1090" s="1"/>
      <c r="HY1090" s="1"/>
      <c r="HZ1090" s="1"/>
      <c r="IA1090" s="1"/>
      <c r="IB1090" s="1"/>
      <c r="IC1090" s="1"/>
      <c r="ID1090" s="1"/>
      <c r="IE1090" s="1"/>
      <c r="IF1090" s="1"/>
      <c r="IG1090" s="1"/>
      <c r="IH1090" s="1"/>
      <c r="II1090" s="1"/>
      <c r="IJ1090" s="1"/>
      <c r="IK1090" s="1"/>
      <c r="IL1090" s="1"/>
      <c r="IM1090" s="1"/>
      <c r="IN1090" s="1"/>
      <c r="IO1090" s="1"/>
      <c r="IP1090" s="1"/>
      <c r="IQ1090" s="1"/>
      <c r="IR1090" s="1"/>
      <c r="IS1090" s="1"/>
      <c r="IT1090" s="1"/>
      <c r="IU1090" s="1"/>
      <c r="IV1090" s="1"/>
    </row>
    <row r="1091" spans="9:256" s="9" customFormat="1" ht="16.5">
      <c r="I1091" s="134"/>
      <c r="J1091" s="135"/>
      <c r="K1091" s="134"/>
      <c r="L1091" s="134"/>
      <c r="M1091" s="134"/>
      <c r="P1091" s="136"/>
      <c r="S1091" s="138"/>
      <c r="T1091" s="138"/>
      <c r="U1091" s="138"/>
      <c r="V1091" s="138"/>
      <c r="W1091" s="138"/>
      <c r="Y1091" s="8"/>
      <c r="HP1091" s="1"/>
      <c r="HQ1091" s="1"/>
      <c r="HR1091" s="1"/>
      <c r="HS1091" s="1"/>
      <c r="HT1091" s="1"/>
      <c r="HU1091" s="1"/>
      <c r="HV1091" s="1"/>
      <c r="HW1091" s="1"/>
      <c r="HX1091" s="1"/>
      <c r="HY1091" s="1"/>
      <c r="HZ1091" s="1"/>
      <c r="IA1091" s="1"/>
      <c r="IB1091" s="1"/>
      <c r="IC1091" s="1"/>
      <c r="ID1091" s="1"/>
      <c r="IE1091" s="1"/>
      <c r="IF1091" s="1"/>
      <c r="IG1091" s="1"/>
      <c r="IH1091" s="1"/>
      <c r="II1091" s="1"/>
      <c r="IJ1091" s="1"/>
      <c r="IK1091" s="1"/>
      <c r="IL1091" s="1"/>
      <c r="IM1091" s="1"/>
      <c r="IN1091" s="1"/>
      <c r="IO1091" s="1"/>
      <c r="IP1091" s="1"/>
      <c r="IQ1091" s="1"/>
      <c r="IR1091" s="1"/>
      <c r="IS1091" s="1"/>
      <c r="IT1091" s="1"/>
      <c r="IU1091" s="1"/>
      <c r="IV1091" s="1"/>
    </row>
    <row r="1092" spans="9:256" s="9" customFormat="1" ht="16.5">
      <c r="I1092" s="134"/>
      <c r="J1092" s="135"/>
      <c r="K1092" s="134"/>
      <c r="L1092" s="134"/>
      <c r="M1092" s="134"/>
      <c r="P1092" s="136"/>
      <c r="S1092" s="138"/>
      <c r="T1092" s="138"/>
      <c r="U1092" s="138"/>
      <c r="V1092" s="138"/>
      <c r="W1092" s="138"/>
      <c r="Y1092" s="8"/>
      <c r="HP1092" s="1"/>
      <c r="HQ1092" s="1"/>
      <c r="HR1092" s="1"/>
      <c r="HS1092" s="1"/>
      <c r="HT1092" s="1"/>
      <c r="HU1092" s="1"/>
      <c r="HV1092" s="1"/>
      <c r="HW1092" s="1"/>
      <c r="HX1092" s="1"/>
      <c r="HY1092" s="1"/>
      <c r="HZ1092" s="1"/>
      <c r="IA1092" s="1"/>
      <c r="IB1092" s="1"/>
      <c r="IC1092" s="1"/>
      <c r="ID1092" s="1"/>
      <c r="IE1092" s="1"/>
      <c r="IF1092" s="1"/>
      <c r="IG1092" s="1"/>
      <c r="IH1092" s="1"/>
      <c r="II1092" s="1"/>
      <c r="IJ1092" s="1"/>
      <c r="IK1092" s="1"/>
      <c r="IL1092" s="1"/>
      <c r="IM1092" s="1"/>
      <c r="IN1092" s="1"/>
      <c r="IO1092" s="1"/>
      <c r="IP1092" s="1"/>
      <c r="IQ1092" s="1"/>
      <c r="IR1092" s="1"/>
      <c r="IS1092" s="1"/>
      <c r="IT1092" s="1"/>
      <c r="IU1092" s="1"/>
      <c r="IV1092" s="1"/>
    </row>
    <row r="1093" spans="9:256" s="9" customFormat="1" ht="16.5">
      <c r="I1093" s="134"/>
      <c r="J1093" s="135"/>
      <c r="K1093" s="134"/>
      <c r="L1093" s="134"/>
      <c r="M1093" s="134"/>
      <c r="P1093" s="136"/>
      <c r="S1093" s="138"/>
      <c r="T1093" s="138"/>
      <c r="U1093" s="138"/>
      <c r="V1093" s="138"/>
      <c r="W1093" s="138"/>
      <c r="Y1093" s="8"/>
      <c r="HP1093" s="1"/>
      <c r="HQ1093" s="1"/>
      <c r="HR1093" s="1"/>
      <c r="HS1093" s="1"/>
      <c r="HT1093" s="1"/>
      <c r="HU1093" s="1"/>
      <c r="HV1093" s="1"/>
      <c r="HW1093" s="1"/>
      <c r="HX1093" s="1"/>
      <c r="HY1093" s="1"/>
      <c r="HZ1093" s="1"/>
      <c r="IA1093" s="1"/>
      <c r="IB1093" s="1"/>
      <c r="IC1093" s="1"/>
      <c r="ID1093" s="1"/>
      <c r="IE1093" s="1"/>
      <c r="IF1093" s="1"/>
      <c r="IG1093" s="1"/>
      <c r="IH1093" s="1"/>
      <c r="II1093" s="1"/>
      <c r="IJ1093" s="1"/>
      <c r="IK1093" s="1"/>
      <c r="IL1093" s="1"/>
      <c r="IM1093" s="1"/>
      <c r="IN1093" s="1"/>
      <c r="IO1093" s="1"/>
      <c r="IP1093" s="1"/>
      <c r="IQ1093" s="1"/>
      <c r="IR1093" s="1"/>
      <c r="IS1093" s="1"/>
      <c r="IT1093" s="1"/>
      <c r="IU1093" s="1"/>
      <c r="IV1093" s="1"/>
    </row>
    <row r="1094" spans="9:256" s="9" customFormat="1" ht="16.5">
      <c r="I1094" s="134"/>
      <c r="J1094" s="135"/>
      <c r="K1094" s="134"/>
      <c r="L1094" s="134"/>
      <c r="M1094" s="134"/>
      <c r="P1094" s="136"/>
      <c r="S1094" s="138"/>
      <c r="T1094" s="138"/>
      <c r="U1094" s="138"/>
      <c r="V1094" s="138"/>
      <c r="W1094" s="138"/>
      <c r="Y1094" s="8"/>
      <c r="HP1094" s="1"/>
      <c r="HQ1094" s="1"/>
      <c r="HR1094" s="1"/>
      <c r="HS1094" s="1"/>
      <c r="HT1094" s="1"/>
      <c r="HU1094" s="1"/>
      <c r="HV1094" s="1"/>
      <c r="HW1094" s="1"/>
      <c r="HX1094" s="1"/>
      <c r="HY1094" s="1"/>
      <c r="HZ1094" s="1"/>
      <c r="IA1094" s="1"/>
      <c r="IB1094" s="1"/>
      <c r="IC1094" s="1"/>
      <c r="ID1094" s="1"/>
      <c r="IE1094" s="1"/>
      <c r="IF1094" s="1"/>
      <c r="IG1094" s="1"/>
      <c r="IH1094" s="1"/>
      <c r="II1094" s="1"/>
      <c r="IJ1094" s="1"/>
      <c r="IK1094" s="1"/>
      <c r="IL1094" s="1"/>
      <c r="IM1094" s="1"/>
      <c r="IN1094" s="1"/>
      <c r="IO1094" s="1"/>
      <c r="IP1094" s="1"/>
      <c r="IQ1094" s="1"/>
      <c r="IR1094" s="1"/>
      <c r="IS1094" s="1"/>
      <c r="IT1094" s="1"/>
      <c r="IU1094" s="1"/>
      <c r="IV1094" s="1"/>
    </row>
    <row r="1095" spans="9:256" s="9" customFormat="1" ht="16.5">
      <c r="I1095" s="134"/>
      <c r="J1095" s="135"/>
      <c r="K1095" s="134"/>
      <c r="L1095" s="134"/>
      <c r="M1095" s="134"/>
      <c r="P1095" s="136"/>
      <c r="S1095" s="138"/>
      <c r="T1095" s="138"/>
      <c r="U1095" s="138"/>
      <c r="V1095" s="138"/>
      <c r="W1095" s="138"/>
      <c r="Y1095" s="8"/>
      <c r="HP1095" s="1"/>
      <c r="HQ1095" s="1"/>
      <c r="HR1095" s="1"/>
      <c r="HS1095" s="1"/>
      <c r="HT1095" s="1"/>
      <c r="HU1095" s="1"/>
      <c r="HV1095" s="1"/>
      <c r="HW1095" s="1"/>
      <c r="HX1095" s="1"/>
      <c r="HY1095" s="1"/>
      <c r="HZ1095" s="1"/>
      <c r="IA1095" s="1"/>
      <c r="IB1095" s="1"/>
      <c r="IC1095" s="1"/>
      <c r="ID1095" s="1"/>
      <c r="IE1095" s="1"/>
      <c r="IF1095" s="1"/>
      <c r="IG1095" s="1"/>
      <c r="IH1095" s="1"/>
      <c r="II1095" s="1"/>
      <c r="IJ1095" s="1"/>
      <c r="IK1095" s="1"/>
      <c r="IL1095" s="1"/>
      <c r="IM1095" s="1"/>
      <c r="IN1095" s="1"/>
      <c r="IO1095" s="1"/>
      <c r="IP1095" s="1"/>
      <c r="IQ1095" s="1"/>
      <c r="IR1095" s="1"/>
      <c r="IS1095" s="1"/>
      <c r="IT1095" s="1"/>
      <c r="IU1095" s="1"/>
      <c r="IV1095" s="1"/>
    </row>
    <row r="1096" spans="9:256" s="9" customFormat="1" ht="16.5">
      <c r="I1096" s="134"/>
      <c r="J1096" s="135"/>
      <c r="K1096" s="134"/>
      <c r="L1096" s="134"/>
      <c r="M1096" s="134"/>
      <c r="P1096" s="136"/>
      <c r="S1096" s="138"/>
      <c r="T1096" s="138"/>
      <c r="U1096" s="138"/>
      <c r="V1096" s="138"/>
      <c r="W1096" s="138"/>
      <c r="Y1096" s="8"/>
      <c r="HP1096" s="1"/>
      <c r="HQ1096" s="1"/>
      <c r="HR1096" s="1"/>
      <c r="HS1096" s="1"/>
      <c r="HT1096" s="1"/>
      <c r="HU1096" s="1"/>
      <c r="HV1096" s="1"/>
      <c r="HW1096" s="1"/>
      <c r="HX1096" s="1"/>
      <c r="HY1096" s="1"/>
      <c r="HZ1096" s="1"/>
      <c r="IA1096" s="1"/>
      <c r="IB1096" s="1"/>
      <c r="IC1096" s="1"/>
      <c r="ID1096" s="1"/>
      <c r="IE1096" s="1"/>
      <c r="IF1096" s="1"/>
      <c r="IG1096" s="1"/>
      <c r="IH1096" s="1"/>
      <c r="II1096" s="1"/>
      <c r="IJ1096" s="1"/>
      <c r="IK1096" s="1"/>
      <c r="IL1096" s="1"/>
      <c r="IM1096" s="1"/>
      <c r="IN1096" s="1"/>
      <c r="IO1096" s="1"/>
      <c r="IP1096" s="1"/>
      <c r="IQ1096" s="1"/>
      <c r="IR1096" s="1"/>
      <c r="IS1096" s="1"/>
      <c r="IT1096" s="1"/>
      <c r="IU1096" s="1"/>
      <c r="IV1096" s="1"/>
    </row>
    <row r="1097" spans="9:256" s="9" customFormat="1" ht="16.5">
      <c r="I1097" s="134"/>
      <c r="J1097" s="135"/>
      <c r="K1097" s="134"/>
      <c r="L1097" s="134"/>
      <c r="M1097" s="134"/>
      <c r="P1097" s="136"/>
      <c r="S1097" s="138"/>
      <c r="T1097" s="138"/>
      <c r="U1097" s="138"/>
      <c r="V1097" s="138"/>
      <c r="W1097" s="138"/>
      <c r="Y1097" s="8"/>
      <c r="HP1097" s="1"/>
      <c r="HQ1097" s="1"/>
      <c r="HR1097" s="1"/>
      <c r="HS1097" s="1"/>
      <c r="HT1097" s="1"/>
      <c r="HU1097" s="1"/>
      <c r="HV1097" s="1"/>
      <c r="HW1097" s="1"/>
      <c r="HX1097" s="1"/>
      <c r="HY1097" s="1"/>
      <c r="HZ1097" s="1"/>
      <c r="IA1097" s="1"/>
      <c r="IB1097" s="1"/>
      <c r="IC1097" s="1"/>
      <c r="ID1097" s="1"/>
      <c r="IE1097" s="1"/>
      <c r="IF1097" s="1"/>
      <c r="IG1097" s="1"/>
      <c r="IH1097" s="1"/>
      <c r="II1097" s="1"/>
      <c r="IJ1097" s="1"/>
      <c r="IK1097" s="1"/>
      <c r="IL1097" s="1"/>
      <c r="IM1097" s="1"/>
      <c r="IN1097" s="1"/>
      <c r="IO1097" s="1"/>
      <c r="IP1097" s="1"/>
      <c r="IQ1097" s="1"/>
      <c r="IR1097" s="1"/>
      <c r="IS1097" s="1"/>
      <c r="IT1097" s="1"/>
      <c r="IU1097" s="1"/>
      <c r="IV1097" s="1"/>
    </row>
    <row r="1098" spans="9:256" s="9" customFormat="1" ht="16.5">
      <c r="I1098" s="134"/>
      <c r="J1098" s="135"/>
      <c r="K1098" s="134"/>
      <c r="L1098" s="134"/>
      <c r="M1098" s="134"/>
      <c r="P1098" s="136"/>
      <c r="S1098" s="138"/>
      <c r="T1098" s="138"/>
      <c r="U1098" s="138"/>
      <c r="V1098" s="138"/>
      <c r="W1098" s="138"/>
      <c r="Y1098" s="8"/>
      <c r="HP1098" s="1"/>
      <c r="HQ1098" s="1"/>
      <c r="HR1098" s="1"/>
      <c r="HS1098" s="1"/>
      <c r="HT1098" s="1"/>
      <c r="HU1098" s="1"/>
      <c r="HV1098" s="1"/>
      <c r="HW1098" s="1"/>
      <c r="HX1098" s="1"/>
      <c r="HY1098" s="1"/>
      <c r="HZ1098" s="1"/>
      <c r="IA1098" s="1"/>
      <c r="IB1098" s="1"/>
      <c r="IC1098" s="1"/>
      <c r="ID1098" s="1"/>
      <c r="IE1098" s="1"/>
      <c r="IF1098" s="1"/>
      <c r="IG1098" s="1"/>
      <c r="IH1098" s="1"/>
      <c r="II1098" s="1"/>
      <c r="IJ1098" s="1"/>
      <c r="IK1098" s="1"/>
      <c r="IL1098" s="1"/>
      <c r="IM1098" s="1"/>
      <c r="IN1098" s="1"/>
      <c r="IO1098" s="1"/>
      <c r="IP1098" s="1"/>
      <c r="IQ1098" s="1"/>
      <c r="IR1098" s="1"/>
      <c r="IS1098" s="1"/>
      <c r="IT1098" s="1"/>
      <c r="IU1098" s="1"/>
      <c r="IV1098" s="1"/>
    </row>
    <row r="1099" spans="9:256" s="9" customFormat="1" ht="16.5">
      <c r="I1099" s="134"/>
      <c r="J1099" s="135"/>
      <c r="K1099" s="134"/>
      <c r="L1099" s="134"/>
      <c r="M1099" s="134"/>
      <c r="P1099" s="136"/>
      <c r="S1099" s="138"/>
      <c r="T1099" s="138"/>
      <c r="U1099" s="138"/>
      <c r="V1099" s="138"/>
      <c r="W1099" s="138"/>
      <c r="Y1099" s="8"/>
      <c r="HP1099" s="1"/>
      <c r="HQ1099" s="1"/>
      <c r="HR1099" s="1"/>
      <c r="HS1099" s="1"/>
      <c r="HT1099" s="1"/>
      <c r="HU1099" s="1"/>
      <c r="HV1099" s="1"/>
      <c r="HW1099" s="1"/>
      <c r="HX1099" s="1"/>
      <c r="HY1099" s="1"/>
      <c r="HZ1099" s="1"/>
      <c r="IA1099" s="1"/>
      <c r="IB1099" s="1"/>
      <c r="IC1099" s="1"/>
      <c r="ID1099" s="1"/>
      <c r="IE1099" s="1"/>
      <c r="IF1099" s="1"/>
      <c r="IG1099" s="1"/>
      <c r="IH1099" s="1"/>
      <c r="II1099" s="1"/>
      <c r="IJ1099" s="1"/>
      <c r="IK1099" s="1"/>
      <c r="IL1099" s="1"/>
      <c r="IM1099" s="1"/>
      <c r="IN1099" s="1"/>
      <c r="IO1099" s="1"/>
      <c r="IP1099" s="1"/>
      <c r="IQ1099" s="1"/>
      <c r="IR1099" s="1"/>
      <c r="IS1099" s="1"/>
      <c r="IT1099" s="1"/>
      <c r="IU1099" s="1"/>
      <c r="IV1099" s="1"/>
    </row>
    <row r="1100" spans="9:256" s="9" customFormat="1" ht="16.5">
      <c r="I1100" s="134"/>
      <c r="J1100" s="135"/>
      <c r="K1100" s="134"/>
      <c r="L1100" s="134"/>
      <c r="M1100" s="134"/>
      <c r="P1100" s="136"/>
      <c r="S1100" s="138"/>
      <c r="T1100" s="138"/>
      <c r="U1100" s="138"/>
      <c r="V1100" s="138"/>
      <c r="W1100" s="138"/>
      <c r="Y1100" s="8"/>
      <c r="HP1100" s="1"/>
      <c r="HQ1100" s="1"/>
      <c r="HR1100" s="1"/>
      <c r="HS1100" s="1"/>
      <c r="HT1100" s="1"/>
      <c r="HU1100" s="1"/>
      <c r="HV1100" s="1"/>
      <c r="HW1100" s="1"/>
      <c r="HX1100" s="1"/>
      <c r="HY1100" s="1"/>
      <c r="HZ1100" s="1"/>
      <c r="IA1100" s="1"/>
      <c r="IB1100" s="1"/>
      <c r="IC1100" s="1"/>
      <c r="ID1100" s="1"/>
      <c r="IE1100" s="1"/>
      <c r="IF1100" s="1"/>
      <c r="IG1100" s="1"/>
      <c r="IH1100" s="1"/>
      <c r="II1100" s="1"/>
      <c r="IJ1100" s="1"/>
      <c r="IK1100" s="1"/>
      <c r="IL1100" s="1"/>
      <c r="IM1100" s="1"/>
      <c r="IN1100" s="1"/>
      <c r="IO1100" s="1"/>
      <c r="IP1100" s="1"/>
      <c r="IQ1100" s="1"/>
      <c r="IR1100" s="1"/>
      <c r="IS1100" s="1"/>
      <c r="IT1100" s="1"/>
      <c r="IU1100" s="1"/>
      <c r="IV1100" s="1"/>
    </row>
    <row r="1101" spans="9:256" s="9" customFormat="1" ht="16.5">
      <c r="I1101" s="134"/>
      <c r="J1101" s="135"/>
      <c r="K1101" s="134"/>
      <c r="L1101" s="134"/>
      <c r="M1101" s="134"/>
      <c r="P1101" s="136"/>
      <c r="S1101" s="138"/>
      <c r="T1101" s="138"/>
      <c r="U1101" s="138"/>
      <c r="V1101" s="138"/>
      <c r="W1101" s="138"/>
      <c r="Y1101" s="8"/>
      <c r="HP1101" s="1"/>
      <c r="HQ1101" s="1"/>
      <c r="HR1101" s="1"/>
      <c r="HS1101" s="1"/>
      <c r="HT1101" s="1"/>
      <c r="HU1101" s="1"/>
      <c r="HV1101" s="1"/>
      <c r="HW1101" s="1"/>
      <c r="HX1101" s="1"/>
      <c r="HY1101" s="1"/>
      <c r="HZ1101" s="1"/>
      <c r="IA1101" s="1"/>
      <c r="IB1101" s="1"/>
      <c r="IC1101" s="1"/>
      <c r="ID1101" s="1"/>
      <c r="IE1101" s="1"/>
      <c r="IF1101" s="1"/>
      <c r="IG1101" s="1"/>
      <c r="IH1101" s="1"/>
      <c r="II1101" s="1"/>
      <c r="IJ1101" s="1"/>
      <c r="IK1101" s="1"/>
      <c r="IL1101" s="1"/>
      <c r="IM1101" s="1"/>
      <c r="IN1101" s="1"/>
      <c r="IO1101" s="1"/>
      <c r="IP1101" s="1"/>
      <c r="IQ1101" s="1"/>
      <c r="IR1101" s="1"/>
      <c r="IS1101" s="1"/>
      <c r="IT1101" s="1"/>
      <c r="IU1101" s="1"/>
      <c r="IV1101" s="1"/>
    </row>
    <row r="1102" spans="9:256" s="9" customFormat="1" ht="16.5">
      <c r="I1102" s="134"/>
      <c r="J1102" s="135"/>
      <c r="K1102" s="134"/>
      <c r="L1102" s="134"/>
      <c r="M1102" s="134"/>
      <c r="P1102" s="136"/>
      <c r="S1102" s="138"/>
      <c r="T1102" s="138"/>
      <c r="U1102" s="138"/>
      <c r="V1102" s="138"/>
      <c r="W1102" s="138"/>
      <c r="Y1102" s="8"/>
      <c r="HP1102" s="1"/>
      <c r="HQ1102" s="1"/>
      <c r="HR1102" s="1"/>
      <c r="HS1102" s="1"/>
      <c r="HT1102" s="1"/>
      <c r="HU1102" s="1"/>
      <c r="HV1102" s="1"/>
      <c r="HW1102" s="1"/>
      <c r="HX1102" s="1"/>
      <c r="HY1102" s="1"/>
      <c r="HZ1102" s="1"/>
      <c r="IA1102" s="1"/>
      <c r="IB1102" s="1"/>
      <c r="IC1102" s="1"/>
      <c r="ID1102" s="1"/>
      <c r="IE1102" s="1"/>
      <c r="IF1102" s="1"/>
      <c r="IG1102" s="1"/>
      <c r="IH1102" s="1"/>
      <c r="II1102" s="1"/>
      <c r="IJ1102" s="1"/>
      <c r="IK1102" s="1"/>
      <c r="IL1102" s="1"/>
      <c r="IM1102" s="1"/>
      <c r="IN1102" s="1"/>
      <c r="IO1102" s="1"/>
      <c r="IP1102" s="1"/>
      <c r="IQ1102" s="1"/>
      <c r="IR1102" s="1"/>
      <c r="IS1102" s="1"/>
      <c r="IT1102" s="1"/>
      <c r="IU1102" s="1"/>
      <c r="IV1102" s="1"/>
    </row>
    <row r="1103" spans="9:256" s="9" customFormat="1" ht="16.5">
      <c r="I1103" s="134"/>
      <c r="J1103" s="135"/>
      <c r="K1103" s="134"/>
      <c r="L1103" s="134"/>
      <c r="M1103" s="134"/>
      <c r="P1103" s="136"/>
      <c r="S1103" s="138"/>
      <c r="T1103" s="138"/>
      <c r="U1103" s="138"/>
      <c r="V1103" s="138"/>
      <c r="W1103" s="138"/>
      <c r="Y1103" s="8"/>
      <c r="HP1103" s="1"/>
      <c r="HQ1103" s="1"/>
      <c r="HR1103" s="1"/>
      <c r="HS1103" s="1"/>
      <c r="HT1103" s="1"/>
      <c r="HU1103" s="1"/>
      <c r="HV1103" s="1"/>
      <c r="HW1103" s="1"/>
      <c r="HX1103" s="1"/>
      <c r="HY1103" s="1"/>
      <c r="HZ1103" s="1"/>
      <c r="IA1103" s="1"/>
      <c r="IB1103" s="1"/>
      <c r="IC1103" s="1"/>
      <c r="ID1103" s="1"/>
      <c r="IE1103" s="1"/>
      <c r="IF1103" s="1"/>
      <c r="IG1103" s="1"/>
      <c r="IH1103" s="1"/>
      <c r="II1103" s="1"/>
      <c r="IJ1103" s="1"/>
      <c r="IK1103" s="1"/>
      <c r="IL1103" s="1"/>
      <c r="IM1103" s="1"/>
      <c r="IN1103" s="1"/>
      <c r="IO1103" s="1"/>
      <c r="IP1103" s="1"/>
      <c r="IQ1103" s="1"/>
      <c r="IR1103" s="1"/>
      <c r="IS1103" s="1"/>
      <c r="IT1103" s="1"/>
      <c r="IU1103" s="1"/>
      <c r="IV1103" s="1"/>
    </row>
    <row r="1104" spans="9:256" s="9" customFormat="1" ht="16.5">
      <c r="I1104" s="134"/>
      <c r="J1104" s="135"/>
      <c r="K1104" s="134"/>
      <c r="L1104" s="134"/>
      <c r="M1104" s="134"/>
      <c r="P1104" s="136"/>
      <c r="S1104" s="138"/>
      <c r="T1104" s="138"/>
      <c r="U1104" s="138"/>
      <c r="V1104" s="138"/>
      <c r="W1104" s="138"/>
      <c r="Y1104" s="8"/>
      <c r="HP1104" s="1"/>
      <c r="HQ1104" s="1"/>
      <c r="HR1104" s="1"/>
      <c r="HS1104" s="1"/>
      <c r="HT1104" s="1"/>
      <c r="HU1104" s="1"/>
      <c r="HV1104" s="1"/>
      <c r="HW1104" s="1"/>
      <c r="HX1104" s="1"/>
      <c r="HY1104" s="1"/>
      <c r="HZ1104" s="1"/>
      <c r="IA1104" s="1"/>
      <c r="IB1104" s="1"/>
      <c r="IC1104" s="1"/>
      <c r="ID1104" s="1"/>
      <c r="IE1104" s="1"/>
      <c r="IF1104" s="1"/>
      <c r="IG1104" s="1"/>
      <c r="IH1104" s="1"/>
      <c r="II1104" s="1"/>
      <c r="IJ1104" s="1"/>
      <c r="IK1104" s="1"/>
      <c r="IL1104" s="1"/>
      <c r="IM1104" s="1"/>
      <c r="IN1104" s="1"/>
      <c r="IO1104" s="1"/>
      <c r="IP1104" s="1"/>
      <c r="IQ1104" s="1"/>
      <c r="IR1104" s="1"/>
      <c r="IS1104" s="1"/>
      <c r="IT1104" s="1"/>
      <c r="IU1104" s="1"/>
      <c r="IV1104" s="1"/>
    </row>
    <row r="1105" spans="9:256" s="9" customFormat="1" ht="16.5">
      <c r="I1105" s="134"/>
      <c r="J1105" s="135"/>
      <c r="K1105" s="134"/>
      <c r="L1105" s="134"/>
      <c r="M1105" s="134"/>
      <c r="P1105" s="136"/>
      <c r="S1105" s="138"/>
      <c r="T1105" s="138"/>
      <c r="U1105" s="138"/>
      <c r="V1105" s="138"/>
      <c r="W1105" s="138"/>
      <c r="Y1105" s="8"/>
      <c r="HP1105" s="1"/>
      <c r="HQ1105" s="1"/>
      <c r="HR1105" s="1"/>
      <c r="HS1105" s="1"/>
      <c r="HT1105" s="1"/>
      <c r="HU1105" s="1"/>
      <c r="HV1105" s="1"/>
      <c r="HW1105" s="1"/>
      <c r="HX1105" s="1"/>
      <c r="HY1105" s="1"/>
      <c r="HZ1105" s="1"/>
      <c r="IA1105" s="1"/>
      <c r="IB1105" s="1"/>
      <c r="IC1105" s="1"/>
      <c r="ID1105" s="1"/>
      <c r="IE1105" s="1"/>
      <c r="IF1105" s="1"/>
      <c r="IG1105" s="1"/>
      <c r="IH1105" s="1"/>
      <c r="II1105" s="1"/>
      <c r="IJ1105" s="1"/>
      <c r="IK1105" s="1"/>
      <c r="IL1105" s="1"/>
      <c r="IM1105" s="1"/>
      <c r="IN1105" s="1"/>
      <c r="IO1105" s="1"/>
      <c r="IP1105" s="1"/>
      <c r="IQ1105" s="1"/>
      <c r="IR1105" s="1"/>
      <c r="IS1105" s="1"/>
      <c r="IT1105" s="1"/>
      <c r="IU1105" s="1"/>
      <c r="IV1105" s="1"/>
    </row>
    <row r="1106" spans="9:256" s="9" customFormat="1" ht="16.5">
      <c r="I1106" s="134"/>
      <c r="J1106" s="135"/>
      <c r="K1106" s="134"/>
      <c r="L1106" s="134"/>
      <c r="M1106" s="134"/>
      <c r="P1106" s="136"/>
      <c r="S1106" s="138"/>
      <c r="T1106" s="138"/>
      <c r="U1106" s="138"/>
      <c r="V1106" s="138"/>
      <c r="W1106" s="138"/>
      <c r="Y1106" s="8"/>
      <c r="HP1106" s="1"/>
      <c r="HQ1106" s="1"/>
      <c r="HR1106" s="1"/>
      <c r="HS1106" s="1"/>
      <c r="HT1106" s="1"/>
      <c r="HU1106" s="1"/>
      <c r="HV1106" s="1"/>
      <c r="HW1106" s="1"/>
      <c r="HX1106" s="1"/>
      <c r="HY1106" s="1"/>
      <c r="HZ1106" s="1"/>
      <c r="IA1106" s="1"/>
      <c r="IB1106" s="1"/>
      <c r="IC1106" s="1"/>
      <c r="ID1106" s="1"/>
      <c r="IE1106" s="1"/>
      <c r="IF1106" s="1"/>
      <c r="IG1106" s="1"/>
      <c r="IH1106" s="1"/>
      <c r="II1106" s="1"/>
      <c r="IJ1106" s="1"/>
      <c r="IK1106" s="1"/>
      <c r="IL1106" s="1"/>
      <c r="IM1106" s="1"/>
      <c r="IN1106" s="1"/>
      <c r="IO1106" s="1"/>
      <c r="IP1106" s="1"/>
      <c r="IQ1106" s="1"/>
      <c r="IR1106" s="1"/>
      <c r="IS1106" s="1"/>
      <c r="IT1106" s="1"/>
      <c r="IU1106" s="1"/>
      <c r="IV1106" s="1"/>
    </row>
    <row r="1107" spans="9:256" s="9" customFormat="1" ht="16.5">
      <c r="I1107" s="134"/>
      <c r="J1107" s="135"/>
      <c r="K1107" s="134"/>
      <c r="L1107" s="134"/>
      <c r="M1107" s="134"/>
      <c r="P1107" s="136"/>
      <c r="S1107" s="138"/>
      <c r="T1107" s="138"/>
      <c r="U1107" s="138"/>
      <c r="V1107" s="138"/>
      <c r="W1107" s="138"/>
      <c r="Y1107" s="8"/>
      <c r="HP1107" s="1"/>
      <c r="HQ1107" s="1"/>
      <c r="HR1107" s="1"/>
      <c r="HS1107" s="1"/>
      <c r="HT1107" s="1"/>
      <c r="HU1107" s="1"/>
      <c r="HV1107" s="1"/>
      <c r="HW1107" s="1"/>
      <c r="HX1107" s="1"/>
      <c r="HY1107" s="1"/>
      <c r="HZ1107" s="1"/>
      <c r="IA1107" s="1"/>
      <c r="IB1107" s="1"/>
      <c r="IC1107" s="1"/>
      <c r="ID1107" s="1"/>
      <c r="IE1107" s="1"/>
      <c r="IF1107" s="1"/>
      <c r="IG1107" s="1"/>
      <c r="IH1107" s="1"/>
      <c r="II1107" s="1"/>
      <c r="IJ1107" s="1"/>
      <c r="IK1107" s="1"/>
      <c r="IL1107" s="1"/>
      <c r="IM1107" s="1"/>
      <c r="IN1107" s="1"/>
      <c r="IO1107" s="1"/>
      <c r="IP1107" s="1"/>
      <c r="IQ1107" s="1"/>
      <c r="IR1107" s="1"/>
      <c r="IS1107" s="1"/>
      <c r="IT1107" s="1"/>
      <c r="IU1107" s="1"/>
      <c r="IV1107" s="1"/>
    </row>
    <row r="1108" spans="9:256" s="9" customFormat="1" ht="16.5">
      <c r="I1108" s="134"/>
      <c r="J1108" s="135"/>
      <c r="K1108" s="134"/>
      <c r="L1108" s="134"/>
      <c r="M1108" s="134"/>
      <c r="P1108" s="136"/>
      <c r="S1108" s="138"/>
      <c r="T1108" s="138"/>
      <c r="U1108" s="138"/>
      <c r="V1108" s="138"/>
      <c r="W1108" s="138"/>
      <c r="Y1108" s="8"/>
      <c r="HP1108" s="1"/>
      <c r="HQ1108" s="1"/>
      <c r="HR1108" s="1"/>
      <c r="HS1108" s="1"/>
      <c r="HT1108" s="1"/>
      <c r="HU1108" s="1"/>
      <c r="HV1108" s="1"/>
      <c r="HW1108" s="1"/>
      <c r="HX1108" s="1"/>
      <c r="HY1108" s="1"/>
      <c r="HZ1108" s="1"/>
      <c r="IA1108" s="1"/>
      <c r="IB1108" s="1"/>
      <c r="IC1108" s="1"/>
      <c r="ID1108" s="1"/>
      <c r="IE1108" s="1"/>
      <c r="IF1108" s="1"/>
      <c r="IG1108" s="1"/>
      <c r="IH1108" s="1"/>
      <c r="II1108" s="1"/>
      <c r="IJ1108" s="1"/>
      <c r="IK1108" s="1"/>
      <c r="IL1108" s="1"/>
      <c r="IM1108" s="1"/>
      <c r="IN1108" s="1"/>
      <c r="IO1108" s="1"/>
      <c r="IP1108" s="1"/>
      <c r="IQ1108" s="1"/>
      <c r="IR1108" s="1"/>
      <c r="IS1108" s="1"/>
      <c r="IT1108" s="1"/>
      <c r="IU1108" s="1"/>
      <c r="IV1108" s="1"/>
    </row>
    <row r="1109" spans="9:256" s="9" customFormat="1" ht="16.5">
      <c r="I1109" s="134"/>
      <c r="J1109" s="135"/>
      <c r="K1109" s="134"/>
      <c r="L1109" s="134"/>
      <c r="M1109" s="134"/>
      <c r="P1109" s="136"/>
      <c r="S1109" s="138"/>
      <c r="T1109" s="138"/>
      <c r="U1109" s="138"/>
      <c r="V1109" s="138"/>
      <c r="W1109" s="138"/>
      <c r="Y1109" s="8"/>
      <c r="HP1109" s="1"/>
      <c r="HQ1109" s="1"/>
      <c r="HR1109" s="1"/>
      <c r="HS1109" s="1"/>
      <c r="HT1109" s="1"/>
      <c r="HU1109" s="1"/>
      <c r="HV1109" s="1"/>
      <c r="HW1109" s="1"/>
      <c r="HX1109" s="1"/>
      <c r="HY1109" s="1"/>
      <c r="HZ1109" s="1"/>
      <c r="IA1109" s="1"/>
      <c r="IB1109" s="1"/>
      <c r="IC1109" s="1"/>
      <c r="ID1109" s="1"/>
      <c r="IE1109" s="1"/>
      <c r="IF1109" s="1"/>
      <c r="IG1109" s="1"/>
      <c r="IH1109" s="1"/>
      <c r="II1109" s="1"/>
      <c r="IJ1109" s="1"/>
      <c r="IK1109" s="1"/>
      <c r="IL1109" s="1"/>
      <c r="IM1109" s="1"/>
      <c r="IN1109" s="1"/>
      <c r="IO1109" s="1"/>
      <c r="IP1109" s="1"/>
      <c r="IQ1109" s="1"/>
      <c r="IR1109" s="1"/>
      <c r="IS1109" s="1"/>
      <c r="IT1109" s="1"/>
      <c r="IU1109" s="1"/>
      <c r="IV1109" s="1"/>
    </row>
    <row r="1110" spans="9:256" s="9" customFormat="1" ht="16.5">
      <c r="I1110" s="134"/>
      <c r="J1110" s="135"/>
      <c r="K1110" s="134"/>
      <c r="L1110" s="134"/>
      <c r="M1110" s="134"/>
      <c r="P1110" s="136"/>
      <c r="S1110" s="138"/>
      <c r="T1110" s="138"/>
      <c r="U1110" s="138"/>
      <c r="V1110" s="138"/>
      <c r="W1110" s="138"/>
      <c r="Y1110" s="8"/>
      <c r="HP1110" s="1"/>
      <c r="HQ1110" s="1"/>
      <c r="HR1110" s="1"/>
      <c r="HS1110" s="1"/>
      <c r="HT1110" s="1"/>
      <c r="HU1110" s="1"/>
      <c r="HV1110" s="1"/>
      <c r="HW1110" s="1"/>
      <c r="HX1110" s="1"/>
      <c r="HY1110" s="1"/>
      <c r="HZ1110" s="1"/>
      <c r="IA1110" s="1"/>
      <c r="IB1110" s="1"/>
      <c r="IC1110" s="1"/>
      <c r="ID1110" s="1"/>
      <c r="IE1110" s="1"/>
      <c r="IF1110" s="1"/>
      <c r="IG1110" s="1"/>
      <c r="IH1110" s="1"/>
      <c r="II1110" s="1"/>
      <c r="IJ1110" s="1"/>
      <c r="IK1110" s="1"/>
      <c r="IL1110" s="1"/>
      <c r="IM1110" s="1"/>
      <c r="IN1110" s="1"/>
      <c r="IO1110" s="1"/>
      <c r="IP1110" s="1"/>
      <c r="IQ1110" s="1"/>
      <c r="IR1110" s="1"/>
      <c r="IS1110" s="1"/>
      <c r="IT1110" s="1"/>
      <c r="IU1110" s="1"/>
      <c r="IV1110" s="1"/>
    </row>
    <row r="1111" spans="9:256" s="9" customFormat="1" ht="16.5">
      <c r="I1111" s="134"/>
      <c r="J1111" s="135"/>
      <c r="K1111" s="134"/>
      <c r="L1111" s="134"/>
      <c r="M1111" s="134"/>
      <c r="P1111" s="136"/>
      <c r="S1111" s="138"/>
      <c r="T1111" s="138"/>
      <c r="U1111" s="138"/>
      <c r="V1111" s="138"/>
      <c r="W1111" s="138"/>
      <c r="Y1111" s="8"/>
      <c r="HP1111" s="1"/>
      <c r="HQ1111" s="1"/>
      <c r="HR1111" s="1"/>
      <c r="HS1111" s="1"/>
      <c r="HT1111" s="1"/>
      <c r="HU1111" s="1"/>
      <c r="HV1111" s="1"/>
      <c r="HW1111" s="1"/>
      <c r="HX1111" s="1"/>
      <c r="HY1111" s="1"/>
      <c r="HZ1111" s="1"/>
      <c r="IA1111" s="1"/>
      <c r="IB1111" s="1"/>
      <c r="IC1111" s="1"/>
      <c r="ID1111" s="1"/>
      <c r="IE1111" s="1"/>
      <c r="IF1111" s="1"/>
      <c r="IG1111" s="1"/>
      <c r="IH1111" s="1"/>
      <c r="II1111" s="1"/>
      <c r="IJ1111" s="1"/>
      <c r="IK1111" s="1"/>
      <c r="IL1111" s="1"/>
      <c r="IM1111" s="1"/>
      <c r="IN1111" s="1"/>
      <c r="IO1111" s="1"/>
      <c r="IP1111" s="1"/>
      <c r="IQ1111" s="1"/>
      <c r="IR1111" s="1"/>
      <c r="IS1111" s="1"/>
      <c r="IT1111" s="1"/>
      <c r="IU1111" s="1"/>
      <c r="IV1111" s="1"/>
    </row>
    <row r="1112" spans="9:256" s="9" customFormat="1" ht="16.5">
      <c r="I1112" s="134"/>
      <c r="J1112" s="135"/>
      <c r="K1112" s="134"/>
      <c r="L1112" s="134"/>
      <c r="M1112" s="134"/>
      <c r="P1112" s="136"/>
      <c r="S1112" s="138"/>
      <c r="T1112" s="138"/>
      <c r="U1112" s="138"/>
      <c r="V1112" s="138"/>
      <c r="W1112" s="138"/>
      <c r="Y1112" s="8"/>
      <c r="HP1112" s="1"/>
      <c r="HQ1112" s="1"/>
      <c r="HR1112" s="1"/>
      <c r="HS1112" s="1"/>
      <c r="HT1112" s="1"/>
      <c r="HU1112" s="1"/>
      <c r="HV1112" s="1"/>
      <c r="HW1112" s="1"/>
      <c r="HX1112" s="1"/>
      <c r="HY1112" s="1"/>
      <c r="HZ1112" s="1"/>
      <c r="IA1112" s="1"/>
      <c r="IB1112" s="1"/>
      <c r="IC1112" s="1"/>
      <c r="ID1112" s="1"/>
      <c r="IE1112" s="1"/>
      <c r="IF1112" s="1"/>
      <c r="IG1112" s="1"/>
      <c r="IH1112" s="1"/>
      <c r="II1112" s="1"/>
      <c r="IJ1112" s="1"/>
      <c r="IK1112" s="1"/>
      <c r="IL1112" s="1"/>
      <c r="IM1112" s="1"/>
      <c r="IN1112" s="1"/>
      <c r="IO1112" s="1"/>
      <c r="IP1112" s="1"/>
      <c r="IQ1112" s="1"/>
      <c r="IR1112" s="1"/>
      <c r="IS1112" s="1"/>
      <c r="IT1112" s="1"/>
      <c r="IU1112" s="1"/>
      <c r="IV1112" s="1"/>
    </row>
    <row r="1113" spans="9:256" s="9" customFormat="1" ht="16.5">
      <c r="I1113" s="134"/>
      <c r="J1113" s="135"/>
      <c r="K1113" s="134"/>
      <c r="L1113" s="134"/>
      <c r="M1113" s="134"/>
      <c r="P1113" s="136"/>
      <c r="S1113" s="138"/>
      <c r="T1113" s="138"/>
      <c r="U1113" s="138"/>
      <c r="V1113" s="138"/>
      <c r="W1113" s="138"/>
      <c r="Y1113" s="8"/>
      <c r="HP1113" s="1"/>
      <c r="HQ1113" s="1"/>
      <c r="HR1113" s="1"/>
      <c r="HS1113" s="1"/>
      <c r="HT1113" s="1"/>
      <c r="HU1113" s="1"/>
      <c r="HV1113" s="1"/>
      <c r="HW1113" s="1"/>
      <c r="HX1113" s="1"/>
      <c r="HY1113" s="1"/>
      <c r="HZ1113" s="1"/>
      <c r="IA1113" s="1"/>
      <c r="IB1113" s="1"/>
      <c r="IC1113" s="1"/>
      <c r="ID1113" s="1"/>
      <c r="IE1113" s="1"/>
      <c r="IF1113" s="1"/>
      <c r="IG1113" s="1"/>
      <c r="IH1113" s="1"/>
      <c r="II1113" s="1"/>
      <c r="IJ1113" s="1"/>
      <c r="IK1113" s="1"/>
      <c r="IL1113" s="1"/>
      <c r="IM1113" s="1"/>
      <c r="IN1113" s="1"/>
      <c r="IO1113" s="1"/>
      <c r="IP1113" s="1"/>
      <c r="IQ1113" s="1"/>
      <c r="IR1113" s="1"/>
      <c r="IS1113" s="1"/>
      <c r="IT1113" s="1"/>
      <c r="IU1113" s="1"/>
      <c r="IV1113" s="1"/>
    </row>
    <row r="1114" spans="9:256" s="9" customFormat="1" ht="16.5">
      <c r="I1114" s="134"/>
      <c r="J1114" s="135"/>
      <c r="K1114" s="134"/>
      <c r="L1114" s="134"/>
      <c r="M1114" s="134"/>
      <c r="P1114" s="136"/>
      <c r="S1114" s="138"/>
      <c r="T1114" s="138"/>
      <c r="U1114" s="138"/>
      <c r="V1114" s="138"/>
      <c r="W1114" s="138"/>
      <c r="Y1114" s="8"/>
      <c r="HP1114" s="1"/>
      <c r="HQ1114" s="1"/>
      <c r="HR1114" s="1"/>
      <c r="HS1114" s="1"/>
      <c r="HT1114" s="1"/>
      <c r="HU1114" s="1"/>
      <c r="HV1114" s="1"/>
      <c r="HW1114" s="1"/>
      <c r="HX1114" s="1"/>
      <c r="HY1114" s="1"/>
      <c r="HZ1114" s="1"/>
      <c r="IA1114" s="1"/>
      <c r="IB1114" s="1"/>
      <c r="IC1114" s="1"/>
      <c r="ID1114" s="1"/>
      <c r="IE1114" s="1"/>
      <c r="IF1114" s="1"/>
      <c r="IG1114" s="1"/>
      <c r="IH1114" s="1"/>
      <c r="II1114" s="1"/>
      <c r="IJ1114" s="1"/>
      <c r="IK1114" s="1"/>
      <c r="IL1114" s="1"/>
      <c r="IM1114" s="1"/>
      <c r="IN1114" s="1"/>
      <c r="IO1114" s="1"/>
      <c r="IP1114" s="1"/>
      <c r="IQ1114" s="1"/>
      <c r="IR1114" s="1"/>
      <c r="IS1114" s="1"/>
      <c r="IT1114" s="1"/>
      <c r="IU1114" s="1"/>
      <c r="IV1114" s="1"/>
    </row>
    <row r="1115" spans="9:256" s="9" customFormat="1" ht="16.5">
      <c r="I1115" s="134"/>
      <c r="J1115" s="135"/>
      <c r="K1115" s="134"/>
      <c r="L1115" s="134"/>
      <c r="M1115" s="134"/>
      <c r="P1115" s="136"/>
      <c r="S1115" s="138"/>
      <c r="T1115" s="138"/>
      <c r="U1115" s="138"/>
      <c r="V1115" s="138"/>
      <c r="W1115" s="138"/>
      <c r="Y1115" s="8"/>
      <c r="HP1115" s="1"/>
      <c r="HQ1115" s="1"/>
      <c r="HR1115" s="1"/>
      <c r="HS1115" s="1"/>
      <c r="HT1115" s="1"/>
      <c r="HU1115" s="1"/>
      <c r="HV1115" s="1"/>
      <c r="HW1115" s="1"/>
      <c r="HX1115" s="1"/>
      <c r="HY1115" s="1"/>
      <c r="HZ1115" s="1"/>
      <c r="IA1115" s="1"/>
      <c r="IB1115" s="1"/>
      <c r="IC1115" s="1"/>
      <c r="ID1115" s="1"/>
      <c r="IE1115" s="1"/>
      <c r="IF1115" s="1"/>
      <c r="IG1115" s="1"/>
      <c r="IH1115" s="1"/>
      <c r="II1115" s="1"/>
      <c r="IJ1115" s="1"/>
      <c r="IK1115" s="1"/>
      <c r="IL1115" s="1"/>
      <c r="IM1115" s="1"/>
      <c r="IN1115" s="1"/>
      <c r="IO1115" s="1"/>
      <c r="IP1115" s="1"/>
      <c r="IQ1115" s="1"/>
      <c r="IR1115" s="1"/>
      <c r="IS1115" s="1"/>
      <c r="IT1115" s="1"/>
      <c r="IU1115" s="1"/>
      <c r="IV1115" s="1"/>
    </row>
    <row r="1116" spans="9:256" s="9" customFormat="1" ht="16.5">
      <c r="I1116" s="134"/>
      <c r="J1116" s="135"/>
      <c r="K1116" s="134"/>
      <c r="L1116" s="134"/>
      <c r="M1116" s="134"/>
      <c r="P1116" s="136"/>
      <c r="S1116" s="138"/>
      <c r="T1116" s="138"/>
      <c r="U1116" s="138"/>
      <c r="V1116" s="138"/>
      <c r="W1116" s="138"/>
      <c r="Y1116" s="8"/>
      <c r="HP1116" s="1"/>
      <c r="HQ1116" s="1"/>
      <c r="HR1116" s="1"/>
      <c r="HS1116" s="1"/>
      <c r="HT1116" s="1"/>
      <c r="HU1116" s="1"/>
      <c r="HV1116" s="1"/>
      <c r="HW1116" s="1"/>
      <c r="HX1116" s="1"/>
      <c r="HY1116" s="1"/>
      <c r="HZ1116" s="1"/>
      <c r="IA1116" s="1"/>
      <c r="IB1116" s="1"/>
      <c r="IC1116" s="1"/>
      <c r="ID1116" s="1"/>
      <c r="IE1116" s="1"/>
      <c r="IF1116" s="1"/>
      <c r="IG1116" s="1"/>
      <c r="IH1116" s="1"/>
      <c r="II1116" s="1"/>
      <c r="IJ1116" s="1"/>
      <c r="IK1116" s="1"/>
      <c r="IL1116" s="1"/>
      <c r="IM1116" s="1"/>
      <c r="IN1116" s="1"/>
      <c r="IO1116" s="1"/>
      <c r="IP1116" s="1"/>
      <c r="IQ1116" s="1"/>
      <c r="IR1116" s="1"/>
      <c r="IS1116" s="1"/>
      <c r="IT1116" s="1"/>
      <c r="IU1116" s="1"/>
      <c r="IV1116" s="1"/>
    </row>
    <row r="1117" spans="9:256" s="9" customFormat="1" ht="16.5">
      <c r="I1117" s="134"/>
      <c r="J1117" s="135"/>
      <c r="K1117" s="134"/>
      <c r="L1117" s="134"/>
      <c r="M1117" s="134"/>
      <c r="P1117" s="136"/>
      <c r="S1117" s="138"/>
      <c r="T1117" s="138"/>
      <c r="U1117" s="138"/>
      <c r="V1117" s="138"/>
      <c r="W1117" s="138"/>
      <c r="Y1117" s="8"/>
      <c r="HP1117" s="1"/>
      <c r="HQ1117" s="1"/>
      <c r="HR1117" s="1"/>
      <c r="HS1117" s="1"/>
      <c r="HT1117" s="1"/>
      <c r="HU1117" s="1"/>
      <c r="HV1117" s="1"/>
      <c r="HW1117" s="1"/>
      <c r="HX1117" s="1"/>
      <c r="HY1117" s="1"/>
      <c r="HZ1117" s="1"/>
      <c r="IA1117" s="1"/>
      <c r="IB1117" s="1"/>
      <c r="IC1117" s="1"/>
      <c r="ID1117" s="1"/>
      <c r="IE1117" s="1"/>
      <c r="IF1117" s="1"/>
      <c r="IG1117" s="1"/>
      <c r="IH1117" s="1"/>
      <c r="II1117" s="1"/>
      <c r="IJ1117" s="1"/>
      <c r="IK1117" s="1"/>
      <c r="IL1117" s="1"/>
      <c r="IM1117" s="1"/>
      <c r="IN1117" s="1"/>
      <c r="IO1117" s="1"/>
      <c r="IP1117" s="1"/>
      <c r="IQ1117" s="1"/>
      <c r="IR1117" s="1"/>
      <c r="IS1117" s="1"/>
      <c r="IT1117" s="1"/>
      <c r="IU1117" s="1"/>
      <c r="IV1117" s="1"/>
    </row>
    <row r="1118" spans="9:256" s="9" customFormat="1" ht="16.5">
      <c r="I1118" s="134"/>
      <c r="J1118" s="135"/>
      <c r="K1118" s="134"/>
      <c r="L1118" s="134"/>
      <c r="M1118" s="134"/>
      <c r="P1118" s="136"/>
      <c r="S1118" s="138"/>
      <c r="T1118" s="138"/>
      <c r="U1118" s="138"/>
      <c r="V1118" s="138"/>
      <c r="W1118" s="138"/>
      <c r="Y1118" s="8"/>
      <c r="HP1118" s="1"/>
      <c r="HQ1118" s="1"/>
      <c r="HR1118" s="1"/>
      <c r="HS1118" s="1"/>
      <c r="HT1118" s="1"/>
      <c r="HU1118" s="1"/>
      <c r="HV1118" s="1"/>
      <c r="HW1118" s="1"/>
      <c r="HX1118" s="1"/>
      <c r="HY1118" s="1"/>
      <c r="HZ1118" s="1"/>
      <c r="IA1118" s="1"/>
      <c r="IB1118" s="1"/>
      <c r="IC1118" s="1"/>
      <c r="ID1118" s="1"/>
      <c r="IE1118" s="1"/>
      <c r="IF1118" s="1"/>
      <c r="IG1118" s="1"/>
      <c r="IH1118" s="1"/>
      <c r="II1118" s="1"/>
      <c r="IJ1118" s="1"/>
      <c r="IK1118" s="1"/>
      <c r="IL1118" s="1"/>
      <c r="IM1118" s="1"/>
      <c r="IN1118" s="1"/>
      <c r="IO1118" s="1"/>
      <c r="IP1118" s="1"/>
      <c r="IQ1118" s="1"/>
      <c r="IR1118" s="1"/>
      <c r="IS1118" s="1"/>
      <c r="IT1118" s="1"/>
      <c r="IU1118" s="1"/>
      <c r="IV1118" s="1"/>
    </row>
    <row r="1119" spans="9:256" s="9" customFormat="1" ht="16.5">
      <c r="I1119" s="134"/>
      <c r="J1119" s="135"/>
      <c r="K1119" s="134"/>
      <c r="L1119" s="134"/>
      <c r="M1119" s="134"/>
      <c r="P1119" s="136"/>
      <c r="S1119" s="138"/>
      <c r="T1119" s="138"/>
      <c r="U1119" s="138"/>
      <c r="V1119" s="138"/>
      <c r="W1119" s="138"/>
      <c r="Y1119" s="8"/>
      <c r="HP1119" s="1"/>
      <c r="HQ1119" s="1"/>
      <c r="HR1119" s="1"/>
      <c r="HS1119" s="1"/>
      <c r="HT1119" s="1"/>
      <c r="HU1119" s="1"/>
      <c r="HV1119" s="1"/>
      <c r="HW1119" s="1"/>
      <c r="HX1119" s="1"/>
      <c r="HY1119" s="1"/>
      <c r="HZ1119" s="1"/>
      <c r="IA1119" s="1"/>
      <c r="IB1119" s="1"/>
      <c r="IC1119" s="1"/>
      <c r="ID1119" s="1"/>
      <c r="IE1119" s="1"/>
      <c r="IF1119" s="1"/>
      <c r="IG1119" s="1"/>
      <c r="IH1119" s="1"/>
      <c r="II1119" s="1"/>
      <c r="IJ1119" s="1"/>
      <c r="IK1119" s="1"/>
      <c r="IL1119" s="1"/>
      <c r="IM1119" s="1"/>
      <c r="IN1119" s="1"/>
      <c r="IO1119" s="1"/>
      <c r="IP1119" s="1"/>
      <c r="IQ1119" s="1"/>
      <c r="IR1119" s="1"/>
      <c r="IS1119" s="1"/>
      <c r="IT1119" s="1"/>
      <c r="IU1119" s="1"/>
      <c r="IV1119" s="1"/>
    </row>
    <row r="1120" spans="9:256" s="9" customFormat="1" ht="16.5">
      <c r="I1120" s="134"/>
      <c r="J1120" s="135"/>
      <c r="K1120" s="134"/>
      <c r="L1120" s="134"/>
      <c r="M1120" s="134"/>
      <c r="P1120" s="136"/>
      <c r="S1120" s="138"/>
      <c r="T1120" s="138"/>
      <c r="U1120" s="138"/>
      <c r="V1120" s="138"/>
      <c r="W1120" s="138"/>
      <c r="Y1120" s="8"/>
      <c r="HP1120" s="1"/>
      <c r="HQ1120" s="1"/>
      <c r="HR1120" s="1"/>
      <c r="HS1120" s="1"/>
      <c r="HT1120" s="1"/>
      <c r="HU1120" s="1"/>
      <c r="HV1120" s="1"/>
      <c r="HW1120" s="1"/>
      <c r="HX1120" s="1"/>
      <c r="HY1120" s="1"/>
      <c r="HZ1120" s="1"/>
      <c r="IA1120" s="1"/>
      <c r="IB1120" s="1"/>
      <c r="IC1120" s="1"/>
      <c r="ID1120" s="1"/>
      <c r="IE1120" s="1"/>
      <c r="IF1120" s="1"/>
      <c r="IG1120" s="1"/>
      <c r="IH1120" s="1"/>
      <c r="II1120" s="1"/>
      <c r="IJ1120" s="1"/>
      <c r="IK1120" s="1"/>
      <c r="IL1120" s="1"/>
      <c r="IM1120" s="1"/>
      <c r="IN1120" s="1"/>
      <c r="IO1120" s="1"/>
      <c r="IP1120" s="1"/>
      <c r="IQ1120" s="1"/>
      <c r="IR1120" s="1"/>
      <c r="IS1120" s="1"/>
      <c r="IT1120" s="1"/>
      <c r="IU1120" s="1"/>
      <c r="IV1120" s="1"/>
    </row>
    <row r="1121" spans="9:256" s="9" customFormat="1" ht="16.5">
      <c r="I1121" s="134"/>
      <c r="J1121" s="135"/>
      <c r="K1121" s="134"/>
      <c r="L1121" s="134"/>
      <c r="M1121" s="134"/>
      <c r="P1121" s="136"/>
      <c r="S1121" s="138"/>
      <c r="T1121" s="138"/>
      <c r="U1121" s="138"/>
      <c r="V1121" s="138"/>
      <c r="W1121" s="138"/>
      <c r="Y1121" s="8"/>
      <c r="HP1121" s="1"/>
      <c r="HQ1121" s="1"/>
      <c r="HR1121" s="1"/>
      <c r="HS1121" s="1"/>
      <c r="HT1121" s="1"/>
      <c r="HU1121" s="1"/>
      <c r="HV1121" s="1"/>
      <c r="HW1121" s="1"/>
      <c r="HX1121" s="1"/>
      <c r="HY1121" s="1"/>
      <c r="HZ1121" s="1"/>
      <c r="IA1121" s="1"/>
      <c r="IB1121" s="1"/>
      <c r="IC1121" s="1"/>
      <c r="ID1121" s="1"/>
      <c r="IE1121" s="1"/>
      <c r="IF1121" s="1"/>
      <c r="IG1121" s="1"/>
      <c r="IH1121" s="1"/>
      <c r="II1121" s="1"/>
      <c r="IJ1121" s="1"/>
      <c r="IK1121" s="1"/>
      <c r="IL1121" s="1"/>
      <c r="IM1121" s="1"/>
      <c r="IN1121" s="1"/>
      <c r="IO1121" s="1"/>
      <c r="IP1121" s="1"/>
      <c r="IQ1121" s="1"/>
      <c r="IR1121" s="1"/>
      <c r="IS1121" s="1"/>
      <c r="IT1121" s="1"/>
      <c r="IU1121" s="1"/>
      <c r="IV1121" s="1"/>
    </row>
    <row r="1122" spans="9:256" s="9" customFormat="1" ht="16.5">
      <c r="I1122" s="134"/>
      <c r="J1122" s="135"/>
      <c r="K1122" s="134"/>
      <c r="L1122" s="134"/>
      <c r="M1122" s="134"/>
      <c r="P1122" s="136"/>
      <c r="S1122" s="138"/>
      <c r="T1122" s="138"/>
      <c r="U1122" s="138"/>
      <c r="V1122" s="138"/>
      <c r="W1122" s="138"/>
      <c r="Y1122" s="8"/>
      <c r="HP1122" s="1"/>
      <c r="HQ1122" s="1"/>
      <c r="HR1122" s="1"/>
      <c r="HS1122" s="1"/>
      <c r="HT1122" s="1"/>
      <c r="HU1122" s="1"/>
      <c r="HV1122" s="1"/>
      <c r="HW1122" s="1"/>
      <c r="HX1122" s="1"/>
      <c r="HY1122" s="1"/>
      <c r="HZ1122" s="1"/>
      <c r="IA1122" s="1"/>
      <c r="IB1122" s="1"/>
      <c r="IC1122" s="1"/>
      <c r="ID1122" s="1"/>
      <c r="IE1122" s="1"/>
      <c r="IF1122" s="1"/>
      <c r="IG1122" s="1"/>
      <c r="IH1122" s="1"/>
      <c r="II1122" s="1"/>
      <c r="IJ1122" s="1"/>
      <c r="IK1122" s="1"/>
      <c r="IL1122" s="1"/>
      <c r="IM1122" s="1"/>
      <c r="IN1122" s="1"/>
      <c r="IO1122" s="1"/>
      <c r="IP1122" s="1"/>
      <c r="IQ1122" s="1"/>
      <c r="IR1122" s="1"/>
      <c r="IS1122" s="1"/>
      <c r="IT1122" s="1"/>
      <c r="IU1122" s="1"/>
      <c r="IV1122" s="1"/>
    </row>
    <row r="1123" spans="9:256" s="9" customFormat="1" ht="16.5">
      <c r="I1123" s="134"/>
      <c r="J1123" s="135"/>
      <c r="K1123" s="134"/>
      <c r="L1123" s="134"/>
      <c r="M1123" s="134"/>
      <c r="P1123" s="136"/>
      <c r="S1123" s="138"/>
      <c r="T1123" s="138"/>
      <c r="U1123" s="138"/>
      <c r="V1123" s="138"/>
      <c r="W1123" s="138"/>
      <c r="Y1123" s="8"/>
      <c r="HP1123" s="1"/>
      <c r="HQ1123" s="1"/>
      <c r="HR1123" s="1"/>
      <c r="HS1123" s="1"/>
      <c r="HT1123" s="1"/>
      <c r="HU1123" s="1"/>
      <c r="HV1123" s="1"/>
      <c r="HW1123" s="1"/>
      <c r="HX1123" s="1"/>
      <c r="HY1123" s="1"/>
      <c r="HZ1123" s="1"/>
      <c r="IA1123" s="1"/>
      <c r="IB1123" s="1"/>
      <c r="IC1123" s="1"/>
      <c r="ID1123" s="1"/>
      <c r="IE1123" s="1"/>
      <c r="IF1123" s="1"/>
      <c r="IG1123" s="1"/>
      <c r="IH1123" s="1"/>
      <c r="II1123" s="1"/>
      <c r="IJ1123" s="1"/>
      <c r="IK1123" s="1"/>
      <c r="IL1123" s="1"/>
      <c r="IM1123" s="1"/>
      <c r="IN1123" s="1"/>
      <c r="IO1123" s="1"/>
      <c r="IP1123" s="1"/>
      <c r="IQ1123" s="1"/>
      <c r="IR1123" s="1"/>
      <c r="IS1123" s="1"/>
      <c r="IT1123" s="1"/>
      <c r="IU1123" s="1"/>
      <c r="IV1123" s="1"/>
    </row>
    <row r="1124" spans="9:256" s="9" customFormat="1" ht="16.5">
      <c r="I1124" s="134"/>
      <c r="J1124" s="135"/>
      <c r="K1124" s="134"/>
      <c r="L1124" s="134"/>
      <c r="M1124" s="134"/>
      <c r="P1124" s="136"/>
      <c r="S1124" s="138"/>
      <c r="T1124" s="138"/>
      <c r="U1124" s="138"/>
      <c r="V1124" s="138"/>
      <c r="W1124" s="138"/>
      <c r="Y1124" s="8"/>
      <c r="HP1124" s="1"/>
      <c r="HQ1124" s="1"/>
      <c r="HR1124" s="1"/>
      <c r="HS1124" s="1"/>
      <c r="HT1124" s="1"/>
      <c r="HU1124" s="1"/>
      <c r="HV1124" s="1"/>
      <c r="HW1124" s="1"/>
      <c r="HX1124" s="1"/>
      <c r="HY1124" s="1"/>
      <c r="HZ1124" s="1"/>
      <c r="IA1124" s="1"/>
      <c r="IB1124" s="1"/>
      <c r="IC1124" s="1"/>
      <c r="ID1124" s="1"/>
      <c r="IE1124" s="1"/>
      <c r="IF1124" s="1"/>
      <c r="IG1124" s="1"/>
      <c r="IH1124" s="1"/>
      <c r="II1124" s="1"/>
      <c r="IJ1124" s="1"/>
      <c r="IK1124" s="1"/>
      <c r="IL1124" s="1"/>
      <c r="IM1124" s="1"/>
      <c r="IN1124" s="1"/>
      <c r="IO1124" s="1"/>
      <c r="IP1124" s="1"/>
      <c r="IQ1124" s="1"/>
      <c r="IR1124" s="1"/>
      <c r="IS1124" s="1"/>
      <c r="IT1124" s="1"/>
      <c r="IU1124" s="1"/>
      <c r="IV1124" s="1"/>
    </row>
    <row r="1125" spans="9:256" s="9" customFormat="1" ht="16.5">
      <c r="I1125" s="134"/>
      <c r="J1125" s="135"/>
      <c r="K1125" s="134"/>
      <c r="L1125" s="134"/>
      <c r="M1125" s="134"/>
      <c r="P1125" s="136"/>
      <c r="S1125" s="138"/>
      <c r="T1125" s="138"/>
      <c r="U1125" s="138"/>
      <c r="V1125" s="138"/>
      <c r="W1125" s="138"/>
      <c r="Y1125" s="8"/>
      <c r="HP1125" s="1"/>
      <c r="HQ1125" s="1"/>
      <c r="HR1125" s="1"/>
      <c r="HS1125" s="1"/>
      <c r="HT1125" s="1"/>
      <c r="HU1125" s="1"/>
      <c r="HV1125" s="1"/>
      <c r="HW1125" s="1"/>
      <c r="HX1125" s="1"/>
      <c r="HY1125" s="1"/>
      <c r="HZ1125" s="1"/>
      <c r="IA1125" s="1"/>
      <c r="IB1125" s="1"/>
      <c r="IC1125" s="1"/>
      <c r="ID1125" s="1"/>
      <c r="IE1125" s="1"/>
      <c r="IF1125" s="1"/>
      <c r="IG1125" s="1"/>
      <c r="IH1125" s="1"/>
      <c r="II1125" s="1"/>
      <c r="IJ1125" s="1"/>
      <c r="IK1125" s="1"/>
      <c r="IL1125" s="1"/>
      <c r="IM1125" s="1"/>
      <c r="IN1125" s="1"/>
      <c r="IO1125" s="1"/>
      <c r="IP1125" s="1"/>
      <c r="IQ1125" s="1"/>
      <c r="IR1125" s="1"/>
      <c r="IS1125" s="1"/>
      <c r="IT1125" s="1"/>
      <c r="IU1125" s="1"/>
      <c r="IV1125" s="1"/>
    </row>
    <row r="1126" spans="9:256" s="9" customFormat="1" ht="16.5">
      <c r="I1126" s="134"/>
      <c r="J1126" s="135"/>
      <c r="K1126" s="134"/>
      <c r="L1126" s="134"/>
      <c r="M1126" s="134"/>
      <c r="P1126" s="136"/>
      <c r="S1126" s="138"/>
      <c r="T1126" s="138"/>
      <c r="U1126" s="138"/>
      <c r="V1126" s="138"/>
      <c r="W1126" s="138"/>
      <c r="Y1126" s="8"/>
      <c r="HP1126" s="1"/>
      <c r="HQ1126" s="1"/>
      <c r="HR1126" s="1"/>
      <c r="HS1126" s="1"/>
      <c r="HT1126" s="1"/>
      <c r="HU1126" s="1"/>
      <c r="HV1126" s="1"/>
      <c r="HW1126" s="1"/>
      <c r="HX1126" s="1"/>
      <c r="HY1126" s="1"/>
      <c r="HZ1126" s="1"/>
      <c r="IA1126" s="1"/>
      <c r="IB1126" s="1"/>
      <c r="IC1126" s="1"/>
      <c r="ID1126" s="1"/>
      <c r="IE1126" s="1"/>
      <c r="IF1126" s="1"/>
      <c r="IG1126" s="1"/>
      <c r="IH1126" s="1"/>
      <c r="II1126" s="1"/>
      <c r="IJ1126" s="1"/>
      <c r="IK1126" s="1"/>
      <c r="IL1126" s="1"/>
      <c r="IM1126" s="1"/>
      <c r="IN1126" s="1"/>
      <c r="IO1126" s="1"/>
      <c r="IP1126" s="1"/>
      <c r="IQ1126" s="1"/>
      <c r="IR1126" s="1"/>
      <c r="IS1126" s="1"/>
      <c r="IT1126" s="1"/>
      <c r="IU1126" s="1"/>
      <c r="IV1126" s="1"/>
    </row>
    <row r="1127" spans="9:256" s="9" customFormat="1" ht="16.5">
      <c r="I1127" s="134"/>
      <c r="J1127" s="135"/>
      <c r="K1127" s="134"/>
      <c r="L1127" s="134"/>
      <c r="M1127" s="134"/>
      <c r="P1127" s="136"/>
      <c r="S1127" s="138"/>
      <c r="T1127" s="138"/>
      <c r="U1127" s="138"/>
      <c r="V1127" s="138"/>
      <c r="W1127" s="138"/>
      <c r="Y1127" s="8"/>
      <c r="HP1127" s="1"/>
      <c r="HQ1127" s="1"/>
      <c r="HR1127" s="1"/>
      <c r="HS1127" s="1"/>
      <c r="HT1127" s="1"/>
      <c r="HU1127" s="1"/>
      <c r="HV1127" s="1"/>
      <c r="HW1127" s="1"/>
      <c r="HX1127" s="1"/>
      <c r="HY1127" s="1"/>
      <c r="HZ1127" s="1"/>
      <c r="IA1127" s="1"/>
      <c r="IB1127" s="1"/>
      <c r="IC1127" s="1"/>
      <c r="ID1127" s="1"/>
      <c r="IE1127" s="1"/>
      <c r="IF1127" s="1"/>
      <c r="IG1127" s="1"/>
      <c r="IH1127" s="1"/>
      <c r="II1127" s="1"/>
      <c r="IJ1127" s="1"/>
      <c r="IK1127" s="1"/>
      <c r="IL1127" s="1"/>
      <c r="IM1127" s="1"/>
      <c r="IN1127" s="1"/>
      <c r="IO1127" s="1"/>
      <c r="IP1127" s="1"/>
      <c r="IQ1127" s="1"/>
      <c r="IR1127" s="1"/>
      <c r="IS1127" s="1"/>
      <c r="IT1127" s="1"/>
      <c r="IU1127" s="1"/>
      <c r="IV1127" s="1"/>
    </row>
    <row r="1128" spans="9:256" s="9" customFormat="1" ht="16.5">
      <c r="I1128" s="134"/>
      <c r="J1128" s="135"/>
      <c r="K1128" s="134"/>
      <c r="L1128" s="134"/>
      <c r="M1128" s="134"/>
      <c r="P1128" s="136"/>
      <c r="S1128" s="138"/>
      <c r="T1128" s="138"/>
      <c r="U1128" s="138"/>
      <c r="V1128" s="138"/>
      <c r="W1128" s="138"/>
      <c r="Y1128" s="8"/>
      <c r="HP1128" s="1"/>
      <c r="HQ1128" s="1"/>
      <c r="HR1128" s="1"/>
      <c r="HS1128" s="1"/>
      <c r="HT1128" s="1"/>
      <c r="HU1128" s="1"/>
      <c r="HV1128" s="1"/>
      <c r="HW1128" s="1"/>
      <c r="HX1128" s="1"/>
      <c r="HY1128" s="1"/>
      <c r="HZ1128" s="1"/>
      <c r="IA1128" s="1"/>
      <c r="IB1128" s="1"/>
      <c r="IC1128" s="1"/>
      <c r="ID1128" s="1"/>
      <c r="IE1128" s="1"/>
      <c r="IF1128" s="1"/>
      <c r="IG1128" s="1"/>
      <c r="IH1128" s="1"/>
      <c r="II1128" s="1"/>
      <c r="IJ1128" s="1"/>
      <c r="IK1128" s="1"/>
      <c r="IL1128" s="1"/>
      <c r="IM1128" s="1"/>
      <c r="IN1128" s="1"/>
      <c r="IO1128" s="1"/>
      <c r="IP1128" s="1"/>
      <c r="IQ1128" s="1"/>
      <c r="IR1128" s="1"/>
      <c r="IS1128" s="1"/>
      <c r="IT1128" s="1"/>
      <c r="IU1128" s="1"/>
      <c r="IV1128" s="1"/>
    </row>
    <row r="1129" spans="9:256" s="9" customFormat="1" ht="16.5">
      <c r="I1129" s="134"/>
      <c r="J1129" s="135"/>
      <c r="K1129" s="134"/>
      <c r="L1129" s="134"/>
      <c r="M1129" s="134"/>
      <c r="P1129" s="136"/>
      <c r="S1129" s="138"/>
      <c r="T1129" s="138"/>
      <c r="U1129" s="138"/>
      <c r="V1129" s="138"/>
      <c r="W1129" s="138"/>
      <c r="Y1129" s="8"/>
      <c r="HP1129" s="1"/>
      <c r="HQ1129" s="1"/>
      <c r="HR1129" s="1"/>
      <c r="HS1129" s="1"/>
      <c r="HT1129" s="1"/>
      <c r="HU1129" s="1"/>
      <c r="HV1129" s="1"/>
      <c r="HW1129" s="1"/>
      <c r="HX1129" s="1"/>
      <c r="HY1129" s="1"/>
      <c r="HZ1129" s="1"/>
      <c r="IA1129" s="1"/>
      <c r="IB1129" s="1"/>
      <c r="IC1129" s="1"/>
      <c r="ID1129" s="1"/>
      <c r="IE1129" s="1"/>
      <c r="IF1129" s="1"/>
      <c r="IG1129" s="1"/>
      <c r="IH1129" s="1"/>
      <c r="II1129" s="1"/>
      <c r="IJ1129" s="1"/>
      <c r="IK1129" s="1"/>
      <c r="IL1129" s="1"/>
      <c r="IM1129" s="1"/>
      <c r="IN1129" s="1"/>
      <c r="IO1129" s="1"/>
      <c r="IP1129" s="1"/>
      <c r="IQ1129" s="1"/>
      <c r="IR1129" s="1"/>
      <c r="IS1129" s="1"/>
      <c r="IT1129" s="1"/>
      <c r="IU1129" s="1"/>
      <c r="IV1129" s="1"/>
    </row>
    <row r="1130" spans="9:256" s="9" customFormat="1" ht="16.5">
      <c r="I1130" s="134"/>
      <c r="J1130" s="135"/>
      <c r="K1130" s="134"/>
      <c r="L1130" s="134"/>
      <c r="M1130" s="134"/>
      <c r="P1130" s="136"/>
      <c r="S1130" s="138"/>
      <c r="T1130" s="138"/>
      <c r="U1130" s="138"/>
      <c r="V1130" s="138"/>
      <c r="W1130" s="138"/>
      <c r="Y1130" s="8"/>
      <c r="HP1130" s="1"/>
      <c r="HQ1130" s="1"/>
      <c r="HR1130" s="1"/>
      <c r="HS1130" s="1"/>
      <c r="HT1130" s="1"/>
      <c r="HU1130" s="1"/>
      <c r="HV1130" s="1"/>
      <c r="HW1130" s="1"/>
      <c r="HX1130" s="1"/>
      <c r="HY1130" s="1"/>
      <c r="HZ1130" s="1"/>
      <c r="IA1130" s="1"/>
      <c r="IB1130" s="1"/>
      <c r="IC1130" s="1"/>
      <c r="ID1130" s="1"/>
      <c r="IE1130" s="1"/>
      <c r="IF1130" s="1"/>
      <c r="IG1130" s="1"/>
      <c r="IH1130" s="1"/>
      <c r="II1130" s="1"/>
      <c r="IJ1130" s="1"/>
      <c r="IK1130" s="1"/>
      <c r="IL1130" s="1"/>
      <c r="IM1130" s="1"/>
      <c r="IN1130" s="1"/>
      <c r="IO1130" s="1"/>
      <c r="IP1130" s="1"/>
      <c r="IQ1130" s="1"/>
      <c r="IR1130" s="1"/>
      <c r="IS1130" s="1"/>
      <c r="IT1130" s="1"/>
      <c r="IU1130" s="1"/>
      <c r="IV1130" s="1"/>
    </row>
    <row r="1131" spans="9:256" s="9" customFormat="1" ht="16.5">
      <c r="I1131" s="134"/>
      <c r="J1131" s="135"/>
      <c r="K1131" s="134"/>
      <c r="L1131" s="134"/>
      <c r="M1131" s="134"/>
      <c r="P1131" s="136"/>
      <c r="S1131" s="138"/>
      <c r="T1131" s="138"/>
      <c r="U1131" s="138"/>
      <c r="V1131" s="138"/>
      <c r="W1131" s="138"/>
      <c r="Y1131" s="8"/>
      <c r="HP1131" s="1"/>
      <c r="HQ1131" s="1"/>
      <c r="HR1131" s="1"/>
      <c r="HS1131" s="1"/>
      <c r="HT1131" s="1"/>
      <c r="HU1131" s="1"/>
      <c r="HV1131" s="1"/>
      <c r="HW1131" s="1"/>
      <c r="HX1131" s="1"/>
      <c r="HY1131" s="1"/>
      <c r="HZ1131" s="1"/>
      <c r="IA1131" s="1"/>
      <c r="IB1131" s="1"/>
      <c r="IC1131" s="1"/>
      <c r="ID1131" s="1"/>
      <c r="IE1131" s="1"/>
      <c r="IF1131" s="1"/>
      <c r="IG1131" s="1"/>
      <c r="IH1131" s="1"/>
      <c r="II1131" s="1"/>
      <c r="IJ1131" s="1"/>
      <c r="IK1131" s="1"/>
      <c r="IL1131" s="1"/>
      <c r="IM1131" s="1"/>
      <c r="IN1131" s="1"/>
      <c r="IO1131" s="1"/>
      <c r="IP1131" s="1"/>
      <c r="IQ1131" s="1"/>
      <c r="IR1131" s="1"/>
      <c r="IS1131" s="1"/>
      <c r="IT1131" s="1"/>
      <c r="IU1131" s="1"/>
      <c r="IV1131" s="1"/>
    </row>
    <row r="1132" spans="9:256" s="9" customFormat="1" ht="16.5">
      <c r="I1132" s="134"/>
      <c r="J1132" s="135"/>
      <c r="K1132" s="134"/>
      <c r="L1132" s="134"/>
      <c r="M1132" s="134"/>
      <c r="P1132" s="136"/>
      <c r="S1132" s="138"/>
      <c r="T1132" s="138"/>
      <c r="U1132" s="138"/>
      <c r="V1132" s="138"/>
      <c r="W1132" s="138"/>
      <c r="Y1132" s="8"/>
      <c r="HP1132" s="1"/>
      <c r="HQ1132" s="1"/>
      <c r="HR1132" s="1"/>
      <c r="HS1132" s="1"/>
      <c r="HT1132" s="1"/>
      <c r="HU1132" s="1"/>
      <c r="HV1132" s="1"/>
      <c r="HW1132" s="1"/>
      <c r="HX1132" s="1"/>
      <c r="HY1132" s="1"/>
      <c r="HZ1132" s="1"/>
      <c r="IA1132" s="1"/>
      <c r="IB1132" s="1"/>
      <c r="IC1132" s="1"/>
      <c r="ID1132" s="1"/>
      <c r="IE1132" s="1"/>
      <c r="IF1132" s="1"/>
      <c r="IG1132" s="1"/>
      <c r="IH1132" s="1"/>
      <c r="II1132" s="1"/>
      <c r="IJ1132" s="1"/>
      <c r="IK1132" s="1"/>
      <c r="IL1132" s="1"/>
      <c r="IM1132" s="1"/>
      <c r="IN1132" s="1"/>
      <c r="IO1132" s="1"/>
      <c r="IP1132" s="1"/>
      <c r="IQ1132" s="1"/>
      <c r="IR1132" s="1"/>
      <c r="IS1132" s="1"/>
      <c r="IT1132" s="1"/>
      <c r="IU1132" s="1"/>
      <c r="IV1132" s="1"/>
    </row>
    <row r="1133" spans="9:256" s="9" customFormat="1" ht="16.5">
      <c r="I1133" s="134"/>
      <c r="J1133" s="135"/>
      <c r="K1133" s="134"/>
      <c r="L1133" s="134"/>
      <c r="M1133" s="134"/>
      <c r="P1133" s="136"/>
      <c r="S1133" s="138"/>
      <c r="T1133" s="138"/>
      <c r="U1133" s="138"/>
      <c r="V1133" s="138"/>
      <c r="W1133" s="138"/>
      <c r="Y1133" s="8"/>
      <c r="HP1133" s="1"/>
      <c r="HQ1133" s="1"/>
      <c r="HR1133" s="1"/>
      <c r="HS1133" s="1"/>
      <c r="HT1133" s="1"/>
      <c r="HU1133" s="1"/>
      <c r="HV1133" s="1"/>
      <c r="HW1133" s="1"/>
      <c r="HX1133" s="1"/>
      <c r="HY1133" s="1"/>
      <c r="HZ1133" s="1"/>
      <c r="IA1133" s="1"/>
      <c r="IB1133" s="1"/>
      <c r="IC1133" s="1"/>
      <c r="ID1133" s="1"/>
      <c r="IE1133" s="1"/>
      <c r="IF1133" s="1"/>
      <c r="IG1133" s="1"/>
      <c r="IH1133" s="1"/>
      <c r="II1133" s="1"/>
      <c r="IJ1133" s="1"/>
      <c r="IK1133" s="1"/>
      <c r="IL1133" s="1"/>
      <c r="IM1133" s="1"/>
      <c r="IN1133" s="1"/>
      <c r="IO1133" s="1"/>
      <c r="IP1133" s="1"/>
      <c r="IQ1133" s="1"/>
      <c r="IR1133" s="1"/>
      <c r="IS1133" s="1"/>
      <c r="IT1133" s="1"/>
      <c r="IU1133" s="1"/>
      <c r="IV1133" s="1"/>
    </row>
    <row r="1134" spans="9:256" s="9" customFormat="1" ht="16.5">
      <c r="I1134" s="134"/>
      <c r="J1134" s="135"/>
      <c r="K1134" s="134"/>
      <c r="L1134" s="134"/>
      <c r="M1134" s="134"/>
      <c r="P1134" s="136"/>
      <c r="S1134" s="138"/>
      <c r="T1134" s="138"/>
      <c r="U1134" s="138"/>
      <c r="V1134" s="138"/>
      <c r="W1134" s="138"/>
      <c r="Y1134" s="8"/>
      <c r="HP1134" s="1"/>
      <c r="HQ1134" s="1"/>
      <c r="HR1134" s="1"/>
      <c r="HS1134" s="1"/>
      <c r="HT1134" s="1"/>
      <c r="HU1134" s="1"/>
      <c r="HV1134" s="1"/>
      <c r="HW1134" s="1"/>
      <c r="HX1134" s="1"/>
      <c r="HY1134" s="1"/>
      <c r="HZ1134" s="1"/>
      <c r="IA1134" s="1"/>
      <c r="IB1134" s="1"/>
      <c r="IC1134" s="1"/>
      <c r="ID1134" s="1"/>
      <c r="IE1134" s="1"/>
      <c r="IF1134" s="1"/>
      <c r="IG1134" s="1"/>
      <c r="IH1134" s="1"/>
      <c r="II1134" s="1"/>
      <c r="IJ1134" s="1"/>
      <c r="IK1134" s="1"/>
      <c r="IL1134" s="1"/>
      <c r="IM1134" s="1"/>
      <c r="IN1134" s="1"/>
      <c r="IO1134" s="1"/>
      <c r="IP1134" s="1"/>
      <c r="IQ1134" s="1"/>
      <c r="IR1134" s="1"/>
      <c r="IS1134" s="1"/>
      <c r="IT1134" s="1"/>
      <c r="IU1134" s="1"/>
      <c r="IV1134" s="1"/>
    </row>
    <row r="1135" spans="9:256" s="9" customFormat="1" ht="16.5">
      <c r="I1135" s="134"/>
      <c r="J1135" s="135"/>
      <c r="K1135" s="134"/>
      <c r="L1135" s="134"/>
      <c r="M1135" s="134"/>
      <c r="P1135" s="136"/>
      <c r="S1135" s="138"/>
      <c r="T1135" s="138"/>
      <c r="U1135" s="138"/>
      <c r="V1135" s="138"/>
      <c r="W1135" s="138"/>
      <c r="Y1135" s="8"/>
      <c r="HP1135" s="1"/>
      <c r="HQ1135" s="1"/>
      <c r="HR1135" s="1"/>
      <c r="HS1135" s="1"/>
      <c r="HT1135" s="1"/>
      <c r="HU1135" s="1"/>
      <c r="HV1135" s="1"/>
      <c r="HW1135" s="1"/>
      <c r="HX1135" s="1"/>
      <c r="HY1135" s="1"/>
      <c r="HZ1135" s="1"/>
      <c r="IA1135" s="1"/>
      <c r="IB1135" s="1"/>
      <c r="IC1135" s="1"/>
      <c r="ID1135" s="1"/>
      <c r="IE1135" s="1"/>
      <c r="IF1135" s="1"/>
      <c r="IG1135" s="1"/>
      <c r="IH1135" s="1"/>
      <c r="II1135" s="1"/>
      <c r="IJ1135" s="1"/>
      <c r="IK1135" s="1"/>
      <c r="IL1135" s="1"/>
      <c r="IM1135" s="1"/>
      <c r="IN1135" s="1"/>
      <c r="IO1135" s="1"/>
      <c r="IP1135" s="1"/>
      <c r="IQ1135" s="1"/>
      <c r="IR1135" s="1"/>
      <c r="IS1135" s="1"/>
      <c r="IT1135" s="1"/>
      <c r="IU1135" s="1"/>
      <c r="IV1135" s="1"/>
    </row>
    <row r="1136" spans="9:256" s="9" customFormat="1" ht="16.5">
      <c r="I1136" s="134"/>
      <c r="J1136" s="135"/>
      <c r="K1136" s="134"/>
      <c r="L1136" s="134"/>
      <c r="M1136" s="134"/>
      <c r="P1136" s="136"/>
      <c r="S1136" s="138"/>
      <c r="T1136" s="138"/>
      <c r="U1136" s="138"/>
      <c r="V1136" s="138"/>
      <c r="W1136" s="138"/>
      <c r="Y1136" s="8"/>
      <c r="HP1136" s="1"/>
      <c r="HQ1136" s="1"/>
      <c r="HR1136" s="1"/>
      <c r="HS1136" s="1"/>
      <c r="HT1136" s="1"/>
      <c r="HU1136" s="1"/>
      <c r="HV1136" s="1"/>
      <c r="HW1136" s="1"/>
      <c r="HX1136" s="1"/>
      <c r="HY1136" s="1"/>
      <c r="HZ1136" s="1"/>
      <c r="IA1136" s="1"/>
      <c r="IB1136" s="1"/>
      <c r="IC1136" s="1"/>
      <c r="ID1136" s="1"/>
      <c r="IE1136" s="1"/>
      <c r="IF1136" s="1"/>
      <c r="IG1136" s="1"/>
      <c r="IH1136" s="1"/>
      <c r="II1136" s="1"/>
      <c r="IJ1136" s="1"/>
      <c r="IK1136" s="1"/>
      <c r="IL1136" s="1"/>
      <c r="IM1136" s="1"/>
      <c r="IN1136" s="1"/>
      <c r="IO1136" s="1"/>
      <c r="IP1136" s="1"/>
      <c r="IQ1136" s="1"/>
      <c r="IR1136" s="1"/>
      <c r="IS1136" s="1"/>
      <c r="IT1136" s="1"/>
      <c r="IU1136" s="1"/>
      <c r="IV1136" s="1"/>
    </row>
    <row r="1137" spans="9:256" s="9" customFormat="1" ht="16.5">
      <c r="I1137" s="134"/>
      <c r="J1137" s="135"/>
      <c r="K1137" s="134"/>
      <c r="L1137" s="134"/>
      <c r="M1137" s="134"/>
      <c r="P1137" s="136"/>
      <c r="S1137" s="138"/>
      <c r="T1137" s="138"/>
      <c r="U1137" s="138"/>
      <c r="V1137" s="138"/>
      <c r="W1137" s="138"/>
      <c r="Y1137" s="8"/>
      <c r="HP1137" s="1"/>
      <c r="HQ1137" s="1"/>
      <c r="HR1137" s="1"/>
      <c r="HS1137" s="1"/>
      <c r="HT1137" s="1"/>
      <c r="HU1137" s="1"/>
      <c r="HV1137" s="1"/>
      <c r="HW1137" s="1"/>
      <c r="HX1137" s="1"/>
      <c r="HY1137" s="1"/>
      <c r="HZ1137" s="1"/>
      <c r="IA1137" s="1"/>
      <c r="IB1137" s="1"/>
      <c r="IC1137" s="1"/>
      <c r="ID1137" s="1"/>
      <c r="IE1137" s="1"/>
      <c r="IF1137" s="1"/>
      <c r="IG1137" s="1"/>
      <c r="IH1137" s="1"/>
      <c r="II1137" s="1"/>
      <c r="IJ1137" s="1"/>
      <c r="IK1137" s="1"/>
      <c r="IL1137" s="1"/>
      <c r="IM1137" s="1"/>
      <c r="IN1137" s="1"/>
      <c r="IO1137" s="1"/>
      <c r="IP1137" s="1"/>
      <c r="IQ1137" s="1"/>
      <c r="IR1137" s="1"/>
      <c r="IS1137" s="1"/>
      <c r="IT1137" s="1"/>
      <c r="IU1137" s="1"/>
      <c r="IV1137" s="1"/>
    </row>
    <row r="1138" spans="9:256" s="9" customFormat="1" ht="16.5">
      <c r="I1138" s="134"/>
      <c r="J1138" s="135"/>
      <c r="K1138" s="134"/>
      <c r="L1138" s="134"/>
      <c r="M1138" s="134"/>
      <c r="P1138" s="136"/>
      <c r="S1138" s="138"/>
      <c r="T1138" s="138"/>
      <c r="U1138" s="138"/>
      <c r="V1138" s="138"/>
      <c r="W1138" s="138"/>
      <c r="Y1138" s="8"/>
      <c r="HP1138" s="1"/>
      <c r="HQ1138" s="1"/>
      <c r="HR1138" s="1"/>
      <c r="HS1138" s="1"/>
      <c r="HT1138" s="1"/>
      <c r="HU1138" s="1"/>
      <c r="HV1138" s="1"/>
      <c r="HW1138" s="1"/>
      <c r="HX1138" s="1"/>
      <c r="HY1138" s="1"/>
      <c r="HZ1138" s="1"/>
      <c r="IA1138" s="1"/>
      <c r="IB1138" s="1"/>
      <c r="IC1138" s="1"/>
      <c r="ID1138" s="1"/>
      <c r="IE1138" s="1"/>
      <c r="IF1138" s="1"/>
      <c r="IG1138" s="1"/>
      <c r="IH1138" s="1"/>
      <c r="II1138" s="1"/>
      <c r="IJ1138" s="1"/>
      <c r="IK1138" s="1"/>
      <c r="IL1138" s="1"/>
      <c r="IM1138" s="1"/>
      <c r="IN1138" s="1"/>
      <c r="IO1138" s="1"/>
      <c r="IP1138" s="1"/>
      <c r="IQ1138" s="1"/>
      <c r="IR1138" s="1"/>
      <c r="IS1138" s="1"/>
      <c r="IT1138" s="1"/>
      <c r="IU1138" s="1"/>
      <c r="IV1138" s="1"/>
    </row>
    <row r="1139" spans="9:256" s="9" customFormat="1" ht="16.5">
      <c r="I1139" s="134"/>
      <c r="J1139" s="135"/>
      <c r="K1139" s="134"/>
      <c r="L1139" s="134"/>
      <c r="M1139" s="134"/>
      <c r="P1139" s="136"/>
      <c r="S1139" s="138"/>
      <c r="T1139" s="138"/>
      <c r="U1139" s="138"/>
      <c r="V1139" s="138"/>
      <c r="W1139" s="138"/>
      <c r="Y1139" s="8"/>
      <c r="HP1139" s="1"/>
      <c r="HQ1139" s="1"/>
      <c r="HR1139" s="1"/>
      <c r="HS1139" s="1"/>
      <c r="HT1139" s="1"/>
      <c r="HU1139" s="1"/>
      <c r="HV1139" s="1"/>
      <c r="HW1139" s="1"/>
      <c r="HX1139" s="1"/>
      <c r="HY1139" s="1"/>
      <c r="HZ1139" s="1"/>
      <c r="IA1139" s="1"/>
      <c r="IB1139" s="1"/>
      <c r="IC1139" s="1"/>
      <c r="ID1139" s="1"/>
      <c r="IE1139" s="1"/>
      <c r="IF1139" s="1"/>
      <c r="IG1139" s="1"/>
      <c r="IH1139" s="1"/>
      <c r="II1139" s="1"/>
      <c r="IJ1139" s="1"/>
      <c r="IK1139" s="1"/>
      <c r="IL1139" s="1"/>
      <c r="IM1139" s="1"/>
      <c r="IN1139" s="1"/>
      <c r="IO1139" s="1"/>
      <c r="IP1139" s="1"/>
      <c r="IQ1139" s="1"/>
      <c r="IR1139" s="1"/>
      <c r="IS1139" s="1"/>
      <c r="IT1139" s="1"/>
      <c r="IU1139" s="1"/>
      <c r="IV1139" s="1"/>
    </row>
    <row r="1140" spans="9:256" s="9" customFormat="1" ht="16.5">
      <c r="I1140" s="134"/>
      <c r="J1140" s="135"/>
      <c r="K1140" s="134"/>
      <c r="L1140" s="134"/>
      <c r="M1140" s="134"/>
      <c r="P1140" s="136"/>
      <c r="S1140" s="138"/>
      <c r="T1140" s="138"/>
      <c r="U1140" s="138"/>
      <c r="V1140" s="138"/>
      <c r="W1140" s="138"/>
      <c r="Y1140" s="8"/>
      <c r="HP1140" s="1"/>
      <c r="HQ1140" s="1"/>
      <c r="HR1140" s="1"/>
      <c r="HS1140" s="1"/>
      <c r="HT1140" s="1"/>
      <c r="HU1140" s="1"/>
      <c r="HV1140" s="1"/>
      <c r="HW1140" s="1"/>
      <c r="HX1140" s="1"/>
      <c r="HY1140" s="1"/>
      <c r="HZ1140" s="1"/>
      <c r="IA1140" s="1"/>
      <c r="IB1140" s="1"/>
      <c r="IC1140" s="1"/>
      <c r="ID1140" s="1"/>
      <c r="IE1140" s="1"/>
      <c r="IF1140" s="1"/>
      <c r="IG1140" s="1"/>
      <c r="IH1140" s="1"/>
      <c r="II1140" s="1"/>
      <c r="IJ1140" s="1"/>
      <c r="IK1140" s="1"/>
      <c r="IL1140" s="1"/>
      <c r="IM1140" s="1"/>
      <c r="IN1140" s="1"/>
      <c r="IO1140" s="1"/>
      <c r="IP1140" s="1"/>
      <c r="IQ1140" s="1"/>
      <c r="IR1140" s="1"/>
      <c r="IS1140" s="1"/>
      <c r="IT1140" s="1"/>
      <c r="IU1140" s="1"/>
      <c r="IV1140" s="1"/>
    </row>
    <row r="1141" spans="9:256" s="9" customFormat="1" ht="16.5">
      <c r="I1141" s="134"/>
      <c r="J1141" s="135"/>
      <c r="K1141" s="134"/>
      <c r="L1141" s="134"/>
      <c r="M1141" s="134"/>
      <c r="P1141" s="136"/>
      <c r="S1141" s="138"/>
      <c r="T1141" s="138"/>
      <c r="U1141" s="138"/>
      <c r="V1141" s="138"/>
      <c r="W1141" s="138"/>
      <c r="Y1141" s="8"/>
      <c r="HP1141" s="1"/>
      <c r="HQ1141" s="1"/>
      <c r="HR1141" s="1"/>
      <c r="HS1141" s="1"/>
      <c r="HT1141" s="1"/>
      <c r="HU1141" s="1"/>
      <c r="HV1141" s="1"/>
      <c r="HW1141" s="1"/>
      <c r="HX1141" s="1"/>
      <c r="HY1141" s="1"/>
      <c r="HZ1141" s="1"/>
      <c r="IA1141" s="1"/>
      <c r="IB1141" s="1"/>
      <c r="IC1141" s="1"/>
      <c r="ID1141" s="1"/>
      <c r="IE1141" s="1"/>
      <c r="IF1141" s="1"/>
      <c r="IG1141" s="1"/>
      <c r="IH1141" s="1"/>
      <c r="II1141" s="1"/>
      <c r="IJ1141" s="1"/>
      <c r="IK1141" s="1"/>
      <c r="IL1141" s="1"/>
      <c r="IM1141" s="1"/>
      <c r="IN1141" s="1"/>
      <c r="IO1141" s="1"/>
      <c r="IP1141" s="1"/>
      <c r="IQ1141" s="1"/>
      <c r="IR1141" s="1"/>
      <c r="IS1141" s="1"/>
      <c r="IT1141" s="1"/>
      <c r="IU1141" s="1"/>
      <c r="IV1141" s="1"/>
    </row>
    <row r="1142" spans="9:256" s="9" customFormat="1" ht="16.5">
      <c r="I1142" s="134"/>
      <c r="J1142" s="135"/>
      <c r="K1142" s="134"/>
      <c r="L1142" s="134"/>
      <c r="M1142" s="134"/>
      <c r="P1142" s="136"/>
      <c r="S1142" s="138"/>
      <c r="T1142" s="138"/>
      <c r="U1142" s="138"/>
      <c r="V1142" s="138"/>
      <c r="W1142" s="138"/>
      <c r="Y1142" s="8"/>
      <c r="HP1142" s="1"/>
      <c r="HQ1142" s="1"/>
      <c r="HR1142" s="1"/>
      <c r="HS1142" s="1"/>
      <c r="HT1142" s="1"/>
      <c r="HU1142" s="1"/>
      <c r="HV1142" s="1"/>
      <c r="HW1142" s="1"/>
      <c r="HX1142" s="1"/>
      <c r="HY1142" s="1"/>
      <c r="HZ1142" s="1"/>
      <c r="IA1142" s="1"/>
      <c r="IB1142" s="1"/>
      <c r="IC1142" s="1"/>
      <c r="ID1142" s="1"/>
      <c r="IE1142" s="1"/>
      <c r="IF1142" s="1"/>
      <c r="IG1142" s="1"/>
      <c r="IH1142" s="1"/>
      <c r="II1142" s="1"/>
      <c r="IJ1142" s="1"/>
      <c r="IK1142" s="1"/>
      <c r="IL1142" s="1"/>
      <c r="IM1142" s="1"/>
      <c r="IN1142" s="1"/>
      <c r="IO1142" s="1"/>
      <c r="IP1142" s="1"/>
      <c r="IQ1142" s="1"/>
      <c r="IR1142" s="1"/>
      <c r="IS1142" s="1"/>
      <c r="IT1142" s="1"/>
      <c r="IU1142" s="1"/>
      <c r="IV1142" s="1"/>
    </row>
    <row r="1143" spans="9:256" s="9" customFormat="1" ht="16.5">
      <c r="I1143" s="134"/>
      <c r="J1143" s="135"/>
      <c r="K1143" s="134"/>
      <c r="L1143" s="134"/>
      <c r="M1143" s="134"/>
      <c r="P1143" s="136"/>
      <c r="S1143" s="138"/>
      <c r="T1143" s="138"/>
      <c r="U1143" s="138"/>
      <c r="V1143" s="138"/>
      <c r="W1143" s="138"/>
      <c r="Y1143" s="8"/>
      <c r="HP1143" s="1"/>
      <c r="HQ1143" s="1"/>
      <c r="HR1143" s="1"/>
      <c r="HS1143" s="1"/>
      <c r="HT1143" s="1"/>
      <c r="HU1143" s="1"/>
      <c r="HV1143" s="1"/>
      <c r="HW1143" s="1"/>
      <c r="HX1143" s="1"/>
      <c r="HY1143" s="1"/>
      <c r="HZ1143" s="1"/>
      <c r="IA1143" s="1"/>
      <c r="IB1143" s="1"/>
      <c r="IC1143" s="1"/>
      <c r="ID1143" s="1"/>
      <c r="IE1143" s="1"/>
      <c r="IF1143" s="1"/>
      <c r="IG1143" s="1"/>
      <c r="IH1143" s="1"/>
      <c r="II1143" s="1"/>
      <c r="IJ1143" s="1"/>
      <c r="IK1143" s="1"/>
      <c r="IL1143" s="1"/>
      <c r="IM1143" s="1"/>
      <c r="IN1143" s="1"/>
      <c r="IO1143" s="1"/>
      <c r="IP1143" s="1"/>
      <c r="IQ1143" s="1"/>
      <c r="IR1143" s="1"/>
      <c r="IS1143" s="1"/>
      <c r="IT1143" s="1"/>
      <c r="IU1143" s="1"/>
      <c r="IV1143" s="1"/>
    </row>
    <row r="1144" spans="9:256" s="9" customFormat="1" ht="16.5">
      <c r="I1144" s="134"/>
      <c r="J1144" s="135"/>
      <c r="K1144" s="134"/>
      <c r="L1144" s="134"/>
      <c r="M1144" s="134"/>
      <c r="P1144" s="136"/>
      <c r="S1144" s="138"/>
      <c r="T1144" s="138"/>
      <c r="U1144" s="138"/>
      <c r="V1144" s="138"/>
      <c r="W1144" s="138"/>
      <c r="Y1144" s="8"/>
      <c r="HP1144" s="1"/>
      <c r="HQ1144" s="1"/>
      <c r="HR1144" s="1"/>
      <c r="HS1144" s="1"/>
      <c r="HT1144" s="1"/>
      <c r="HU1144" s="1"/>
      <c r="HV1144" s="1"/>
      <c r="HW1144" s="1"/>
      <c r="HX1144" s="1"/>
      <c r="HY1144" s="1"/>
      <c r="HZ1144" s="1"/>
      <c r="IA1144" s="1"/>
      <c r="IB1144" s="1"/>
      <c r="IC1144" s="1"/>
      <c r="ID1144" s="1"/>
      <c r="IE1144" s="1"/>
      <c r="IF1144" s="1"/>
      <c r="IG1144" s="1"/>
      <c r="IH1144" s="1"/>
      <c r="II1144" s="1"/>
      <c r="IJ1144" s="1"/>
      <c r="IK1144" s="1"/>
      <c r="IL1144" s="1"/>
      <c r="IM1144" s="1"/>
      <c r="IN1144" s="1"/>
      <c r="IO1144" s="1"/>
      <c r="IP1144" s="1"/>
      <c r="IQ1144" s="1"/>
      <c r="IR1144" s="1"/>
      <c r="IS1144" s="1"/>
      <c r="IT1144" s="1"/>
      <c r="IU1144" s="1"/>
      <c r="IV1144" s="1"/>
    </row>
    <row r="1145" spans="9:256" s="9" customFormat="1" ht="16.5">
      <c r="I1145" s="134"/>
      <c r="J1145" s="135"/>
      <c r="K1145" s="134"/>
      <c r="L1145" s="134"/>
      <c r="M1145" s="134"/>
      <c r="P1145" s="136"/>
      <c r="S1145" s="138"/>
      <c r="T1145" s="138"/>
      <c r="U1145" s="138"/>
      <c r="V1145" s="138"/>
      <c r="W1145" s="138"/>
      <c r="Y1145" s="8"/>
      <c r="HP1145" s="1"/>
      <c r="HQ1145" s="1"/>
      <c r="HR1145" s="1"/>
      <c r="HS1145" s="1"/>
      <c r="HT1145" s="1"/>
      <c r="HU1145" s="1"/>
      <c r="HV1145" s="1"/>
      <c r="HW1145" s="1"/>
      <c r="HX1145" s="1"/>
      <c r="HY1145" s="1"/>
      <c r="HZ1145" s="1"/>
      <c r="IA1145" s="1"/>
      <c r="IB1145" s="1"/>
      <c r="IC1145" s="1"/>
      <c r="ID1145" s="1"/>
      <c r="IE1145" s="1"/>
      <c r="IF1145" s="1"/>
      <c r="IG1145" s="1"/>
      <c r="IH1145" s="1"/>
      <c r="II1145" s="1"/>
      <c r="IJ1145" s="1"/>
      <c r="IK1145" s="1"/>
      <c r="IL1145" s="1"/>
      <c r="IM1145" s="1"/>
      <c r="IN1145" s="1"/>
      <c r="IO1145" s="1"/>
      <c r="IP1145" s="1"/>
      <c r="IQ1145" s="1"/>
      <c r="IR1145" s="1"/>
      <c r="IS1145" s="1"/>
      <c r="IT1145" s="1"/>
      <c r="IU1145" s="1"/>
      <c r="IV1145" s="1"/>
    </row>
    <row r="1146" spans="9:256" s="9" customFormat="1" ht="16.5">
      <c r="I1146" s="134"/>
      <c r="J1146" s="135"/>
      <c r="K1146" s="134"/>
      <c r="L1146" s="134"/>
      <c r="M1146" s="134"/>
      <c r="P1146" s="136"/>
      <c r="S1146" s="138"/>
      <c r="T1146" s="138"/>
      <c r="U1146" s="138"/>
      <c r="V1146" s="138"/>
      <c r="W1146" s="138"/>
      <c r="Y1146" s="8"/>
      <c r="HP1146" s="1"/>
      <c r="HQ1146" s="1"/>
      <c r="HR1146" s="1"/>
      <c r="HS1146" s="1"/>
      <c r="HT1146" s="1"/>
      <c r="HU1146" s="1"/>
      <c r="HV1146" s="1"/>
      <c r="HW1146" s="1"/>
      <c r="HX1146" s="1"/>
      <c r="HY1146" s="1"/>
      <c r="HZ1146" s="1"/>
      <c r="IA1146" s="1"/>
      <c r="IB1146" s="1"/>
      <c r="IC1146" s="1"/>
      <c r="ID1146" s="1"/>
      <c r="IE1146" s="1"/>
      <c r="IF1146" s="1"/>
      <c r="IG1146" s="1"/>
      <c r="IH1146" s="1"/>
      <c r="II1146" s="1"/>
      <c r="IJ1146" s="1"/>
      <c r="IK1146" s="1"/>
      <c r="IL1146" s="1"/>
      <c r="IM1146" s="1"/>
      <c r="IN1146" s="1"/>
      <c r="IO1146" s="1"/>
      <c r="IP1146" s="1"/>
      <c r="IQ1146" s="1"/>
      <c r="IR1146" s="1"/>
      <c r="IS1146" s="1"/>
      <c r="IT1146" s="1"/>
      <c r="IU1146" s="1"/>
      <c r="IV1146" s="1"/>
    </row>
    <row r="1147" spans="9:256" s="9" customFormat="1" ht="16.5">
      <c r="I1147" s="134"/>
      <c r="J1147" s="135"/>
      <c r="K1147" s="134"/>
      <c r="L1147" s="134"/>
      <c r="M1147" s="134"/>
      <c r="P1147" s="136"/>
      <c r="S1147" s="138"/>
      <c r="T1147" s="138"/>
      <c r="U1147" s="138"/>
      <c r="V1147" s="138"/>
      <c r="W1147" s="138"/>
      <c r="Y1147" s="8"/>
      <c r="HP1147" s="1"/>
      <c r="HQ1147" s="1"/>
      <c r="HR1147" s="1"/>
      <c r="HS1147" s="1"/>
      <c r="HT1147" s="1"/>
      <c r="HU1147" s="1"/>
      <c r="HV1147" s="1"/>
      <c r="HW1147" s="1"/>
      <c r="HX1147" s="1"/>
      <c r="HY1147" s="1"/>
      <c r="HZ1147" s="1"/>
      <c r="IA1147" s="1"/>
      <c r="IB1147" s="1"/>
      <c r="IC1147" s="1"/>
      <c r="ID1147" s="1"/>
      <c r="IE1147" s="1"/>
      <c r="IF1147" s="1"/>
      <c r="IG1147" s="1"/>
      <c r="IH1147" s="1"/>
      <c r="II1147" s="1"/>
      <c r="IJ1147" s="1"/>
      <c r="IK1147" s="1"/>
      <c r="IL1147" s="1"/>
      <c r="IM1147" s="1"/>
      <c r="IN1147" s="1"/>
      <c r="IO1147" s="1"/>
      <c r="IP1147" s="1"/>
      <c r="IQ1147" s="1"/>
      <c r="IR1147" s="1"/>
      <c r="IS1147" s="1"/>
      <c r="IT1147" s="1"/>
      <c r="IU1147" s="1"/>
      <c r="IV1147" s="1"/>
    </row>
    <row r="1148" spans="9:256" s="9" customFormat="1" ht="16.5">
      <c r="I1148" s="134"/>
      <c r="J1148" s="135"/>
      <c r="K1148" s="134"/>
      <c r="L1148" s="134"/>
      <c r="M1148" s="134"/>
      <c r="P1148" s="136"/>
      <c r="S1148" s="138"/>
      <c r="T1148" s="138"/>
      <c r="U1148" s="138"/>
      <c r="V1148" s="138"/>
      <c r="W1148" s="138"/>
      <c r="Y1148" s="8"/>
      <c r="HP1148" s="1"/>
      <c r="HQ1148" s="1"/>
      <c r="HR1148" s="1"/>
      <c r="HS1148" s="1"/>
      <c r="HT1148" s="1"/>
      <c r="HU1148" s="1"/>
      <c r="HV1148" s="1"/>
      <c r="HW1148" s="1"/>
      <c r="HX1148" s="1"/>
      <c r="HY1148" s="1"/>
      <c r="HZ1148" s="1"/>
      <c r="IA1148" s="1"/>
      <c r="IB1148" s="1"/>
      <c r="IC1148" s="1"/>
      <c r="ID1148" s="1"/>
      <c r="IE1148" s="1"/>
      <c r="IF1148" s="1"/>
      <c r="IG1148" s="1"/>
      <c r="IH1148" s="1"/>
      <c r="II1148" s="1"/>
      <c r="IJ1148" s="1"/>
      <c r="IK1148" s="1"/>
      <c r="IL1148" s="1"/>
      <c r="IM1148" s="1"/>
      <c r="IN1148" s="1"/>
      <c r="IO1148" s="1"/>
      <c r="IP1148" s="1"/>
      <c r="IQ1148" s="1"/>
      <c r="IR1148" s="1"/>
      <c r="IS1148" s="1"/>
      <c r="IT1148" s="1"/>
      <c r="IU1148" s="1"/>
      <c r="IV1148" s="1"/>
    </row>
    <row r="1149" spans="9:256" s="9" customFormat="1" ht="16.5">
      <c r="I1149" s="134"/>
      <c r="J1149" s="135"/>
      <c r="K1149" s="134"/>
      <c r="L1149" s="134"/>
      <c r="M1149" s="134"/>
      <c r="P1149" s="136"/>
      <c r="S1149" s="138"/>
      <c r="T1149" s="138"/>
      <c r="U1149" s="138"/>
      <c r="V1149" s="138"/>
      <c r="W1149" s="138"/>
      <c r="Y1149" s="8"/>
      <c r="HP1149" s="1"/>
      <c r="HQ1149" s="1"/>
      <c r="HR1149" s="1"/>
      <c r="HS1149" s="1"/>
      <c r="HT1149" s="1"/>
      <c r="HU1149" s="1"/>
      <c r="HV1149" s="1"/>
      <c r="HW1149" s="1"/>
      <c r="HX1149" s="1"/>
      <c r="HY1149" s="1"/>
      <c r="HZ1149" s="1"/>
      <c r="IA1149" s="1"/>
      <c r="IB1149" s="1"/>
      <c r="IC1149" s="1"/>
      <c r="ID1149" s="1"/>
      <c r="IE1149" s="1"/>
      <c r="IF1149" s="1"/>
      <c r="IG1149" s="1"/>
      <c r="IH1149" s="1"/>
      <c r="II1149" s="1"/>
      <c r="IJ1149" s="1"/>
      <c r="IK1149" s="1"/>
      <c r="IL1149" s="1"/>
      <c r="IM1149" s="1"/>
      <c r="IN1149" s="1"/>
      <c r="IO1149" s="1"/>
      <c r="IP1149" s="1"/>
      <c r="IQ1149" s="1"/>
      <c r="IR1149" s="1"/>
      <c r="IS1149" s="1"/>
      <c r="IT1149" s="1"/>
      <c r="IU1149" s="1"/>
      <c r="IV1149" s="1"/>
    </row>
    <row r="1150" spans="9:256" s="9" customFormat="1" ht="16.5">
      <c r="I1150" s="134"/>
      <c r="J1150" s="135"/>
      <c r="K1150" s="134"/>
      <c r="L1150" s="134"/>
      <c r="M1150" s="134"/>
      <c r="P1150" s="136"/>
      <c r="S1150" s="138"/>
      <c r="T1150" s="138"/>
      <c r="U1150" s="138"/>
      <c r="V1150" s="138"/>
      <c r="W1150" s="138"/>
      <c r="Y1150" s="8"/>
      <c r="HP1150" s="1"/>
      <c r="HQ1150" s="1"/>
      <c r="HR1150" s="1"/>
      <c r="HS1150" s="1"/>
      <c r="HT1150" s="1"/>
      <c r="HU1150" s="1"/>
      <c r="HV1150" s="1"/>
      <c r="HW1150" s="1"/>
      <c r="HX1150" s="1"/>
      <c r="HY1150" s="1"/>
      <c r="HZ1150" s="1"/>
      <c r="IA1150" s="1"/>
      <c r="IB1150" s="1"/>
      <c r="IC1150" s="1"/>
      <c r="ID1150" s="1"/>
      <c r="IE1150" s="1"/>
      <c r="IF1150" s="1"/>
      <c r="IG1150" s="1"/>
      <c r="IH1150" s="1"/>
      <c r="II1150" s="1"/>
      <c r="IJ1150" s="1"/>
      <c r="IK1150" s="1"/>
      <c r="IL1150" s="1"/>
      <c r="IM1150" s="1"/>
      <c r="IN1150" s="1"/>
      <c r="IO1150" s="1"/>
      <c r="IP1150" s="1"/>
      <c r="IQ1150" s="1"/>
      <c r="IR1150" s="1"/>
      <c r="IS1150" s="1"/>
      <c r="IT1150" s="1"/>
      <c r="IU1150" s="1"/>
      <c r="IV1150" s="1"/>
    </row>
    <row r="1151" spans="9:256" s="9" customFormat="1" ht="16.5">
      <c r="I1151" s="134"/>
      <c r="J1151" s="135"/>
      <c r="K1151" s="134"/>
      <c r="L1151" s="134"/>
      <c r="M1151" s="134"/>
      <c r="P1151" s="136"/>
      <c r="S1151" s="138"/>
      <c r="T1151" s="138"/>
      <c r="U1151" s="138"/>
      <c r="V1151" s="138"/>
      <c r="W1151" s="138"/>
      <c r="Y1151" s="8"/>
      <c r="HP1151" s="1"/>
      <c r="HQ1151" s="1"/>
      <c r="HR1151" s="1"/>
      <c r="HS1151" s="1"/>
      <c r="HT1151" s="1"/>
      <c r="HU1151" s="1"/>
      <c r="HV1151" s="1"/>
      <c r="HW1151" s="1"/>
      <c r="HX1151" s="1"/>
      <c r="HY1151" s="1"/>
      <c r="HZ1151" s="1"/>
      <c r="IA1151" s="1"/>
      <c r="IB1151" s="1"/>
      <c r="IC1151" s="1"/>
      <c r="ID1151" s="1"/>
      <c r="IE1151" s="1"/>
      <c r="IF1151" s="1"/>
      <c r="IG1151" s="1"/>
      <c r="IH1151" s="1"/>
      <c r="II1151" s="1"/>
      <c r="IJ1151" s="1"/>
      <c r="IK1151" s="1"/>
      <c r="IL1151" s="1"/>
      <c r="IM1151" s="1"/>
      <c r="IN1151" s="1"/>
      <c r="IO1151" s="1"/>
      <c r="IP1151" s="1"/>
      <c r="IQ1151" s="1"/>
      <c r="IR1151" s="1"/>
      <c r="IS1151" s="1"/>
      <c r="IT1151" s="1"/>
      <c r="IU1151" s="1"/>
      <c r="IV1151" s="1"/>
    </row>
    <row r="1152" spans="9:256" s="9" customFormat="1" ht="16.5">
      <c r="I1152" s="134"/>
      <c r="J1152" s="135"/>
      <c r="K1152" s="134"/>
      <c r="L1152" s="134"/>
      <c r="M1152" s="134"/>
      <c r="P1152" s="136"/>
      <c r="S1152" s="138"/>
      <c r="T1152" s="138"/>
      <c r="U1152" s="138"/>
      <c r="V1152" s="138"/>
      <c r="W1152" s="138"/>
      <c r="Y1152" s="8"/>
      <c r="HP1152" s="1"/>
      <c r="HQ1152" s="1"/>
      <c r="HR1152" s="1"/>
      <c r="HS1152" s="1"/>
      <c r="HT1152" s="1"/>
      <c r="HU1152" s="1"/>
      <c r="HV1152" s="1"/>
      <c r="HW1152" s="1"/>
      <c r="HX1152" s="1"/>
      <c r="HY1152" s="1"/>
      <c r="HZ1152" s="1"/>
      <c r="IA1152" s="1"/>
      <c r="IB1152" s="1"/>
      <c r="IC1152" s="1"/>
      <c r="ID1152" s="1"/>
      <c r="IE1152" s="1"/>
      <c r="IF1152" s="1"/>
      <c r="IG1152" s="1"/>
      <c r="IH1152" s="1"/>
      <c r="II1152" s="1"/>
      <c r="IJ1152" s="1"/>
      <c r="IK1152" s="1"/>
      <c r="IL1152" s="1"/>
      <c r="IM1152" s="1"/>
      <c r="IN1152" s="1"/>
      <c r="IO1152" s="1"/>
      <c r="IP1152" s="1"/>
      <c r="IQ1152" s="1"/>
      <c r="IR1152" s="1"/>
      <c r="IS1152" s="1"/>
      <c r="IT1152" s="1"/>
      <c r="IU1152" s="1"/>
      <c r="IV1152" s="1"/>
    </row>
    <row r="1153" spans="9:256" s="9" customFormat="1" ht="16.5">
      <c r="I1153" s="134"/>
      <c r="J1153" s="135"/>
      <c r="K1153" s="134"/>
      <c r="L1153" s="134"/>
      <c r="M1153" s="134"/>
      <c r="P1153" s="136"/>
      <c r="S1153" s="138"/>
      <c r="T1153" s="138"/>
      <c r="U1153" s="138"/>
      <c r="V1153" s="138"/>
      <c r="W1153" s="138"/>
      <c r="Y1153" s="8"/>
      <c r="HP1153" s="1"/>
      <c r="HQ1153" s="1"/>
      <c r="HR1153" s="1"/>
      <c r="HS1153" s="1"/>
      <c r="HT1153" s="1"/>
      <c r="HU1153" s="1"/>
      <c r="HV1153" s="1"/>
      <c r="HW1153" s="1"/>
      <c r="HX1153" s="1"/>
      <c r="HY1153" s="1"/>
      <c r="HZ1153" s="1"/>
      <c r="IA1153" s="1"/>
      <c r="IB1153" s="1"/>
      <c r="IC1153" s="1"/>
      <c r="ID1153" s="1"/>
      <c r="IE1153" s="1"/>
      <c r="IF1153" s="1"/>
      <c r="IG1153" s="1"/>
      <c r="IH1153" s="1"/>
      <c r="II1153" s="1"/>
      <c r="IJ1153" s="1"/>
      <c r="IK1153" s="1"/>
      <c r="IL1153" s="1"/>
      <c r="IM1153" s="1"/>
      <c r="IN1153" s="1"/>
      <c r="IO1153" s="1"/>
      <c r="IP1153" s="1"/>
      <c r="IQ1153" s="1"/>
      <c r="IR1153" s="1"/>
      <c r="IS1153" s="1"/>
      <c r="IT1153" s="1"/>
      <c r="IU1153" s="1"/>
      <c r="IV1153" s="1"/>
    </row>
    <row r="1154" spans="9:256" s="9" customFormat="1" ht="16.5">
      <c r="I1154" s="134"/>
      <c r="J1154" s="135"/>
      <c r="K1154" s="134"/>
      <c r="L1154" s="134"/>
      <c r="M1154" s="134"/>
      <c r="P1154" s="136"/>
      <c r="S1154" s="138"/>
      <c r="T1154" s="138"/>
      <c r="U1154" s="138"/>
      <c r="V1154" s="138"/>
      <c r="W1154" s="138"/>
      <c r="Y1154" s="8"/>
      <c r="HP1154" s="1"/>
      <c r="HQ1154" s="1"/>
      <c r="HR1154" s="1"/>
      <c r="HS1154" s="1"/>
      <c r="HT1154" s="1"/>
      <c r="HU1154" s="1"/>
      <c r="HV1154" s="1"/>
      <c r="HW1154" s="1"/>
      <c r="HX1154" s="1"/>
      <c r="HY1154" s="1"/>
      <c r="HZ1154" s="1"/>
      <c r="IA1154" s="1"/>
      <c r="IB1154" s="1"/>
      <c r="IC1154" s="1"/>
      <c r="ID1154" s="1"/>
      <c r="IE1154" s="1"/>
      <c r="IF1154" s="1"/>
      <c r="IG1154" s="1"/>
      <c r="IH1154" s="1"/>
      <c r="II1154" s="1"/>
      <c r="IJ1154" s="1"/>
      <c r="IK1154" s="1"/>
      <c r="IL1154" s="1"/>
      <c r="IM1154" s="1"/>
      <c r="IN1154" s="1"/>
      <c r="IO1154" s="1"/>
      <c r="IP1154" s="1"/>
      <c r="IQ1154" s="1"/>
      <c r="IR1154" s="1"/>
      <c r="IS1154" s="1"/>
      <c r="IT1154" s="1"/>
      <c r="IU1154" s="1"/>
      <c r="IV1154" s="1"/>
    </row>
    <row r="1155" spans="9:256" s="9" customFormat="1" ht="16.5">
      <c r="I1155" s="134"/>
      <c r="J1155" s="135"/>
      <c r="K1155" s="134"/>
      <c r="L1155" s="134"/>
      <c r="M1155" s="134"/>
      <c r="P1155" s="136"/>
      <c r="S1155" s="138"/>
      <c r="T1155" s="138"/>
      <c r="U1155" s="138"/>
      <c r="V1155" s="138"/>
      <c r="W1155" s="138"/>
      <c r="Y1155" s="8"/>
      <c r="HP1155" s="1"/>
      <c r="HQ1155" s="1"/>
      <c r="HR1155" s="1"/>
      <c r="HS1155" s="1"/>
      <c r="HT1155" s="1"/>
      <c r="HU1155" s="1"/>
      <c r="HV1155" s="1"/>
      <c r="HW1155" s="1"/>
      <c r="HX1155" s="1"/>
      <c r="HY1155" s="1"/>
      <c r="HZ1155" s="1"/>
      <c r="IA1155" s="1"/>
      <c r="IB1155" s="1"/>
      <c r="IC1155" s="1"/>
      <c r="ID1155" s="1"/>
      <c r="IE1155" s="1"/>
      <c r="IF1155" s="1"/>
      <c r="IG1155" s="1"/>
      <c r="IH1155" s="1"/>
      <c r="II1155" s="1"/>
      <c r="IJ1155" s="1"/>
      <c r="IK1155" s="1"/>
      <c r="IL1155" s="1"/>
      <c r="IM1155" s="1"/>
      <c r="IN1155" s="1"/>
      <c r="IO1155" s="1"/>
      <c r="IP1155" s="1"/>
      <c r="IQ1155" s="1"/>
      <c r="IR1155" s="1"/>
      <c r="IS1155" s="1"/>
      <c r="IT1155" s="1"/>
      <c r="IU1155" s="1"/>
      <c r="IV1155" s="1"/>
    </row>
    <row r="1156" spans="9:256" s="9" customFormat="1" ht="16.5">
      <c r="I1156" s="134"/>
      <c r="J1156" s="135"/>
      <c r="K1156" s="134"/>
      <c r="L1156" s="134"/>
      <c r="M1156" s="134"/>
      <c r="P1156" s="136"/>
      <c r="S1156" s="138"/>
      <c r="T1156" s="138"/>
      <c r="U1156" s="138"/>
      <c r="V1156" s="138"/>
      <c r="W1156" s="138"/>
      <c r="Y1156" s="8"/>
      <c r="HP1156" s="1"/>
      <c r="HQ1156" s="1"/>
      <c r="HR1156" s="1"/>
      <c r="HS1156" s="1"/>
      <c r="HT1156" s="1"/>
      <c r="HU1156" s="1"/>
      <c r="HV1156" s="1"/>
      <c r="HW1156" s="1"/>
      <c r="HX1156" s="1"/>
      <c r="HY1156" s="1"/>
      <c r="HZ1156" s="1"/>
      <c r="IA1156" s="1"/>
      <c r="IB1156" s="1"/>
      <c r="IC1156" s="1"/>
      <c r="ID1156" s="1"/>
      <c r="IE1156" s="1"/>
      <c r="IF1156" s="1"/>
      <c r="IG1156" s="1"/>
      <c r="IH1156" s="1"/>
      <c r="II1156" s="1"/>
      <c r="IJ1156" s="1"/>
      <c r="IK1156" s="1"/>
      <c r="IL1156" s="1"/>
      <c r="IM1156" s="1"/>
      <c r="IN1156" s="1"/>
      <c r="IO1156" s="1"/>
      <c r="IP1156" s="1"/>
      <c r="IQ1156" s="1"/>
      <c r="IR1156" s="1"/>
      <c r="IS1156" s="1"/>
      <c r="IT1156" s="1"/>
      <c r="IU1156" s="1"/>
      <c r="IV1156" s="1"/>
    </row>
    <row r="1157" spans="9:256" s="9" customFormat="1" ht="16.5">
      <c r="I1157" s="134"/>
      <c r="J1157" s="135"/>
      <c r="K1157" s="134"/>
      <c r="L1157" s="134"/>
      <c r="M1157" s="134"/>
      <c r="P1157" s="136"/>
      <c r="S1157" s="138"/>
      <c r="T1157" s="138"/>
      <c r="U1157" s="138"/>
      <c r="V1157" s="138"/>
      <c r="W1157" s="138"/>
      <c r="Y1157" s="8"/>
      <c r="HP1157" s="1"/>
      <c r="HQ1157" s="1"/>
      <c r="HR1157" s="1"/>
      <c r="HS1157" s="1"/>
      <c r="HT1157" s="1"/>
      <c r="HU1157" s="1"/>
      <c r="HV1157" s="1"/>
      <c r="HW1157" s="1"/>
      <c r="HX1157" s="1"/>
      <c r="HY1157" s="1"/>
      <c r="HZ1157" s="1"/>
      <c r="IA1157" s="1"/>
      <c r="IB1157" s="1"/>
      <c r="IC1157" s="1"/>
      <c r="ID1157" s="1"/>
      <c r="IE1157" s="1"/>
      <c r="IF1157" s="1"/>
      <c r="IG1157" s="1"/>
      <c r="IH1157" s="1"/>
      <c r="II1157" s="1"/>
      <c r="IJ1157" s="1"/>
      <c r="IK1157" s="1"/>
      <c r="IL1157" s="1"/>
      <c r="IM1157" s="1"/>
      <c r="IN1157" s="1"/>
      <c r="IO1157" s="1"/>
      <c r="IP1157" s="1"/>
      <c r="IQ1157" s="1"/>
      <c r="IR1157" s="1"/>
      <c r="IS1157" s="1"/>
      <c r="IT1157" s="1"/>
      <c r="IU1157" s="1"/>
      <c r="IV1157" s="1"/>
    </row>
    <row r="1158" spans="9:256" s="9" customFormat="1" ht="16.5">
      <c r="I1158" s="134"/>
      <c r="J1158" s="135"/>
      <c r="K1158" s="134"/>
      <c r="L1158" s="134"/>
      <c r="M1158" s="134"/>
      <c r="P1158" s="136"/>
      <c r="S1158" s="138"/>
      <c r="T1158" s="138"/>
      <c r="U1158" s="138"/>
      <c r="V1158" s="138"/>
      <c r="W1158" s="138"/>
      <c r="Y1158" s="8"/>
      <c r="HP1158" s="1"/>
      <c r="HQ1158" s="1"/>
      <c r="HR1158" s="1"/>
      <c r="HS1158" s="1"/>
      <c r="HT1158" s="1"/>
      <c r="HU1158" s="1"/>
      <c r="HV1158" s="1"/>
      <c r="HW1158" s="1"/>
      <c r="HX1158" s="1"/>
      <c r="HY1158" s="1"/>
      <c r="HZ1158" s="1"/>
      <c r="IA1158" s="1"/>
      <c r="IB1158" s="1"/>
      <c r="IC1158" s="1"/>
      <c r="ID1158" s="1"/>
      <c r="IE1158" s="1"/>
      <c r="IF1158" s="1"/>
      <c r="IG1158" s="1"/>
      <c r="IH1158" s="1"/>
      <c r="II1158" s="1"/>
      <c r="IJ1158" s="1"/>
      <c r="IK1158" s="1"/>
      <c r="IL1158" s="1"/>
      <c r="IM1158" s="1"/>
      <c r="IN1158" s="1"/>
      <c r="IO1158" s="1"/>
      <c r="IP1158" s="1"/>
      <c r="IQ1158" s="1"/>
      <c r="IR1158" s="1"/>
      <c r="IS1158" s="1"/>
      <c r="IT1158" s="1"/>
      <c r="IU1158" s="1"/>
      <c r="IV1158" s="1"/>
    </row>
    <row r="1159" spans="9:256" s="9" customFormat="1" ht="16.5">
      <c r="I1159" s="134"/>
      <c r="J1159" s="135"/>
      <c r="K1159" s="134"/>
      <c r="L1159" s="134"/>
      <c r="M1159" s="134"/>
      <c r="P1159" s="136"/>
      <c r="S1159" s="138"/>
      <c r="T1159" s="138"/>
      <c r="U1159" s="138"/>
      <c r="V1159" s="138"/>
      <c r="W1159" s="138"/>
      <c r="Y1159" s="8"/>
      <c r="HP1159" s="1"/>
      <c r="HQ1159" s="1"/>
      <c r="HR1159" s="1"/>
      <c r="HS1159" s="1"/>
      <c r="HT1159" s="1"/>
      <c r="HU1159" s="1"/>
      <c r="HV1159" s="1"/>
      <c r="HW1159" s="1"/>
      <c r="HX1159" s="1"/>
      <c r="HY1159" s="1"/>
      <c r="HZ1159" s="1"/>
      <c r="IA1159" s="1"/>
      <c r="IB1159" s="1"/>
      <c r="IC1159" s="1"/>
      <c r="ID1159" s="1"/>
      <c r="IE1159" s="1"/>
      <c r="IF1159" s="1"/>
      <c r="IG1159" s="1"/>
      <c r="IH1159" s="1"/>
      <c r="II1159" s="1"/>
      <c r="IJ1159" s="1"/>
      <c r="IK1159" s="1"/>
      <c r="IL1159" s="1"/>
      <c r="IM1159" s="1"/>
      <c r="IN1159" s="1"/>
      <c r="IO1159" s="1"/>
      <c r="IP1159" s="1"/>
      <c r="IQ1159" s="1"/>
      <c r="IR1159" s="1"/>
      <c r="IS1159" s="1"/>
      <c r="IT1159" s="1"/>
      <c r="IU1159" s="1"/>
      <c r="IV1159" s="1"/>
    </row>
    <row r="1160" spans="9:256" s="9" customFormat="1" ht="16.5">
      <c r="I1160" s="134"/>
      <c r="J1160" s="135"/>
      <c r="K1160" s="134"/>
      <c r="L1160" s="134"/>
      <c r="M1160" s="134"/>
      <c r="P1160" s="136"/>
      <c r="S1160" s="138"/>
      <c r="T1160" s="138"/>
      <c r="U1160" s="138"/>
      <c r="V1160" s="138"/>
      <c r="W1160" s="138"/>
      <c r="Y1160" s="8"/>
      <c r="HP1160" s="1"/>
      <c r="HQ1160" s="1"/>
      <c r="HR1160" s="1"/>
      <c r="HS1160" s="1"/>
      <c r="HT1160" s="1"/>
      <c r="HU1160" s="1"/>
      <c r="HV1160" s="1"/>
      <c r="HW1160" s="1"/>
      <c r="HX1160" s="1"/>
      <c r="HY1160" s="1"/>
      <c r="HZ1160" s="1"/>
      <c r="IA1160" s="1"/>
      <c r="IB1160" s="1"/>
      <c r="IC1160" s="1"/>
      <c r="ID1160" s="1"/>
      <c r="IE1160" s="1"/>
      <c r="IF1160" s="1"/>
      <c r="IG1160" s="1"/>
      <c r="IH1160" s="1"/>
      <c r="II1160" s="1"/>
      <c r="IJ1160" s="1"/>
      <c r="IK1160" s="1"/>
      <c r="IL1160" s="1"/>
      <c r="IM1160" s="1"/>
      <c r="IN1160" s="1"/>
      <c r="IO1160" s="1"/>
      <c r="IP1160" s="1"/>
      <c r="IQ1160" s="1"/>
      <c r="IR1160" s="1"/>
      <c r="IS1160" s="1"/>
      <c r="IT1160" s="1"/>
      <c r="IU1160" s="1"/>
      <c r="IV1160" s="1"/>
    </row>
    <row r="1161" spans="9:256" s="9" customFormat="1" ht="16.5">
      <c r="I1161" s="134"/>
      <c r="J1161" s="135"/>
      <c r="K1161" s="134"/>
      <c r="L1161" s="134"/>
      <c r="M1161" s="134"/>
      <c r="P1161" s="136"/>
      <c r="S1161" s="138"/>
      <c r="T1161" s="138"/>
      <c r="U1161" s="138"/>
      <c r="V1161" s="138"/>
      <c r="W1161" s="138"/>
      <c r="Y1161" s="8"/>
      <c r="HP1161" s="1"/>
      <c r="HQ1161" s="1"/>
      <c r="HR1161" s="1"/>
      <c r="HS1161" s="1"/>
      <c r="HT1161" s="1"/>
      <c r="HU1161" s="1"/>
      <c r="HV1161" s="1"/>
      <c r="HW1161" s="1"/>
      <c r="HX1161" s="1"/>
      <c r="HY1161" s="1"/>
      <c r="HZ1161" s="1"/>
      <c r="IA1161" s="1"/>
      <c r="IB1161" s="1"/>
      <c r="IC1161" s="1"/>
      <c r="ID1161" s="1"/>
      <c r="IE1161" s="1"/>
      <c r="IF1161" s="1"/>
      <c r="IG1161" s="1"/>
      <c r="IH1161" s="1"/>
      <c r="II1161" s="1"/>
      <c r="IJ1161" s="1"/>
      <c r="IK1161" s="1"/>
      <c r="IL1161" s="1"/>
      <c r="IM1161" s="1"/>
      <c r="IN1161" s="1"/>
      <c r="IO1161" s="1"/>
      <c r="IP1161" s="1"/>
      <c r="IQ1161" s="1"/>
      <c r="IR1161" s="1"/>
      <c r="IS1161" s="1"/>
      <c r="IT1161" s="1"/>
      <c r="IU1161" s="1"/>
      <c r="IV1161" s="1"/>
    </row>
    <row r="1162" spans="9:256" s="9" customFormat="1" ht="16.5">
      <c r="I1162" s="134"/>
      <c r="J1162" s="135"/>
      <c r="K1162" s="134"/>
      <c r="L1162" s="134"/>
      <c r="M1162" s="134"/>
      <c r="P1162" s="136"/>
      <c r="S1162" s="138"/>
      <c r="T1162" s="138"/>
      <c r="U1162" s="138"/>
      <c r="V1162" s="138"/>
      <c r="W1162" s="138"/>
      <c r="Y1162" s="8"/>
      <c r="HP1162" s="1"/>
      <c r="HQ1162" s="1"/>
      <c r="HR1162" s="1"/>
      <c r="HS1162" s="1"/>
      <c r="HT1162" s="1"/>
      <c r="HU1162" s="1"/>
      <c r="HV1162" s="1"/>
      <c r="HW1162" s="1"/>
      <c r="HX1162" s="1"/>
      <c r="HY1162" s="1"/>
      <c r="HZ1162" s="1"/>
      <c r="IA1162" s="1"/>
      <c r="IB1162" s="1"/>
      <c r="IC1162" s="1"/>
      <c r="ID1162" s="1"/>
      <c r="IE1162" s="1"/>
      <c r="IF1162" s="1"/>
      <c r="IG1162" s="1"/>
      <c r="IH1162" s="1"/>
      <c r="II1162" s="1"/>
      <c r="IJ1162" s="1"/>
      <c r="IK1162" s="1"/>
      <c r="IL1162" s="1"/>
      <c r="IM1162" s="1"/>
      <c r="IN1162" s="1"/>
      <c r="IO1162" s="1"/>
      <c r="IP1162" s="1"/>
      <c r="IQ1162" s="1"/>
      <c r="IR1162" s="1"/>
      <c r="IS1162" s="1"/>
      <c r="IT1162" s="1"/>
      <c r="IU1162" s="1"/>
      <c r="IV1162" s="1"/>
    </row>
    <row r="1163" spans="9:256" s="9" customFormat="1" ht="16.5">
      <c r="I1163" s="134"/>
      <c r="J1163" s="135"/>
      <c r="K1163" s="134"/>
      <c r="L1163" s="134"/>
      <c r="M1163" s="134"/>
      <c r="P1163" s="136"/>
      <c r="S1163" s="138"/>
      <c r="T1163" s="138"/>
      <c r="U1163" s="138"/>
      <c r="V1163" s="138"/>
      <c r="W1163" s="138"/>
      <c r="Y1163" s="8"/>
      <c r="HP1163" s="1"/>
      <c r="HQ1163" s="1"/>
      <c r="HR1163" s="1"/>
      <c r="HS1163" s="1"/>
      <c r="HT1163" s="1"/>
      <c r="HU1163" s="1"/>
      <c r="HV1163" s="1"/>
      <c r="HW1163" s="1"/>
      <c r="HX1163" s="1"/>
      <c r="HY1163" s="1"/>
      <c r="HZ1163" s="1"/>
      <c r="IA1163" s="1"/>
      <c r="IB1163" s="1"/>
      <c r="IC1163" s="1"/>
      <c r="ID1163" s="1"/>
      <c r="IE1163" s="1"/>
      <c r="IF1163" s="1"/>
      <c r="IG1163" s="1"/>
      <c r="IH1163" s="1"/>
      <c r="II1163" s="1"/>
      <c r="IJ1163" s="1"/>
      <c r="IK1163" s="1"/>
      <c r="IL1163" s="1"/>
      <c r="IM1163" s="1"/>
      <c r="IN1163" s="1"/>
      <c r="IO1163" s="1"/>
      <c r="IP1163" s="1"/>
      <c r="IQ1163" s="1"/>
      <c r="IR1163" s="1"/>
      <c r="IS1163" s="1"/>
      <c r="IT1163" s="1"/>
      <c r="IU1163" s="1"/>
      <c r="IV1163" s="1"/>
    </row>
    <row r="1164" spans="9:256" s="9" customFormat="1" ht="16.5">
      <c r="I1164" s="134"/>
      <c r="J1164" s="135"/>
      <c r="K1164" s="134"/>
      <c r="L1164" s="134"/>
      <c r="M1164" s="134"/>
      <c r="P1164" s="136"/>
      <c r="S1164" s="138"/>
      <c r="T1164" s="138"/>
      <c r="U1164" s="138"/>
      <c r="V1164" s="138"/>
      <c r="W1164" s="138"/>
      <c r="Y1164" s="8"/>
      <c r="HP1164" s="1"/>
      <c r="HQ1164" s="1"/>
      <c r="HR1164" s="1"/>
      <c r="HS1164" s="1"/>
      <c r="HT1164" s="1"/>
      <c r="HU1164" s="1"/>
      <c r="HV1164" s="1"/>
      <c r="HW1164" s="1"/>
      <c r="HX1164" s="1"/>
      <c r="HY1164" s="1"/>
      <c r="HZ1164" s="1"/>
      <c r="IA1164" s="1"/>
      <c r="IB1164" s="1"/>
      <c r="IC1164" s="1"/>
      <c r="ID1164" s="1"/>
      <c r="IE1164" s="1"/>
      <c r="IF1164" s="1"/>
      <c r="IG1164" s="1"/>
      <c r="IH1164" s="1"/>
      <c r="II1164" s="1"/>
      <c r="IJ1164" s="1"/>
      <c r="IK1164" s="1"/>
      <c r="IL1164" s="1"/>
      <c r="IM1164" s="1"/>
      <c r="IN1164" s="1"/>
      <c r="IO1164" s="1"/>
      <c r="IP1164" s="1"/>
      <c r="IQ1164" s="1"/>
      <c r="IR1164" s="1"/>
      <c r="IS1164" s="1"/>
      <c r="IT1164" s="1"/>
      <c r="IU1164" s="1"/>
      <c r="IV1164" s="1"/>
    </row>
    <row r="1165" spans="9:256" s="9" customFormat="1" ht="16.5">
      <c r="I1165" s="134"/>
      <c r="J1165" s="135"/>
      <c r="K1165" s="134"/>
      <c r="L1165" s="134"/>
      <c r="M1165" s="134"/>
      <c r="P1165" s="136"/>
      <c r="S1165" s="138"/>
      <c r="T1165" s="138"/>
      <c r="U1165" s="138"/>
      <c r="V1165" s="138"/>
      <c r="W1165" s="138"/>
      <c r="Y1165" s="8"/>
      <c r="HP1165" s="1"/>
      <c r="HQ1165" s="1"/>
      <c r="HR1165" s="1"/>
      <c r="HS1165" s="1"/>
      <c r="HT1165" s="1"/>
      <c r="HU1165" s="1"/>
      <c r="HV1165" s="1"/>
      <c r="HW1165" s="1"/>
      <c r="HX1165" s="1"/>
      <c r="HY1165" s="1"/>
      <c r="HZ1165" s="1"/>
      <c r="IA1165" s="1"/>
      <c r="IB1165" s="1"/>
      <c r="IC1165" s="1"/>
      <c r="ID1165" s="1"/>
      <c r="IE1165" s="1"/>
      <c r="IF1165" s="1"/>
      <c r="IG1165" s="1"/>
      <c r="IH1165" s="1"/>
      <c r="II1165" s="1"/>
      <c r="IJ1165" s="1"/>
      <c r="IK1165" s="1"/>
      <c r="IL1165" s="1"/>
      <c r="IM1165" s="1"/>
      <c r="IN1165" s="1"/>
      <c r="IO1165" s="1"/>
      <c r="IP1165" s="1"/>
      <c r="IQ1165" s="1"/>
      <c r="IR1165" s="1"/>
      <c r="IS1165" s="1"/>
      <c r="IT1165" s="1"/>
      <c r="IU1165" s="1"/>
      <c r="IV1165" s="1"/>
    </row>
    <row r="1166" spans="9:256" s="9" customFormat="1" ht="16.5">
      <c r="I1166" s="134"/>
      <c r="J1166" s="135"/>
      <c r="K1166" s="134"/>
      <c r="L1166" s="134"/>
      <c r="M1166" s="134"/>
      <c r="P1166" s="136"/>
      <c r="S1166" s="138"/>
      <c r="T1166" s="138"/>
      <c r="U1166" s="138"/>
      <c r="V1166" s="138"/>
      <c r="W1166" s="138"/>
      <c r="Y1166" s="8"/>
      <c r="HP1166" s="1"/>
      <c r="HQ1166" s="1"/>
      <c r="HR1166" s="1"/>
      <c r="HS1166" s="1"/>
      <c r="HT1166" s="1"/>
      <c r="HU1166" s="1"/>
      <c r="HV1166" s="1"/>
      <c r="HW1166" s="1"/>
      <c r="HX1166" s="1"/>
      <c r="HY1166" s="1"/>
      <c r="HZ1166" s="1"/>
      <c r="IA1166" s="1"/>
      <c r="IB1166" s="1"/>
      <c r="IC1166" s="1"/>
      <c r="ID1166" s="1"/>
      <c r="IE1166" s="1"/>
      <c r="IF1166" s="1"/>
      <c r="IG1166" s="1"/>
      <c r="IH1166" s="1"/>
      <c r="II1166" s="1"/>
      <c r="IJ1166" s="1"/>
      <c r="IK1166" s="1"/>
      <c r="IL1166" s="1"/>
      <c r="IM1166" s="1"/>
      <c r="IN1166" s="1"/>
      <c r="IO1166" s="1"/>
      <c r="IP1166" s="1"/>
      <c r="IQ1166" s="1"/>
      <c r="IR1166" s="1"/>
      <c r="IS1166" s="1"/>
      <c r="IT1166" s="1"/>
      <c r="IU1166" s="1"/>
      <c r="IV1166" s="1"/>
    </row>
    <row r="1167" spans="9:256" s="9" customFormat="1" ht="16.5">
      <c r="I1167" s="134"/>
      <c r="J1167" s="135"/>
      <c r="K1167" s="134"/>
      <c r="L1167" s="134"/>
      <c r="M1167" s="134"/>
      <c r="P1167" s="136"/>
      <c r="S1167" s="138"/>
      <c r="T1167" s="138"/>
      <c r="U1167" s="138"/>
      <c r="V1167" s="138"/>
      <c r="W1167" s="138"/>
      <c r="Y1167" s="8"/>
      <c r="HP1167" s="1"/>
      <c r="HQ1167" s="1"/>
      <c r="HR1167" s="1"/>
      <c r="HS1167" s="1"/>
      <c r="HT1167" s="1"/>
      <c r="HU1167" s="1"/>
      <c r="HV1167" s="1"/>
      <c r="HW1167" s="1"/>
      <c r="HX1167" s="1"/>
      <c r="HY1167" s="1"/>
      <c r="HZ1167" s="1"/>
      <c r="IA1167" s="1"/>
      <c r="IB1167" s="1"/>
      <c r="IC1167" s="1"/>
      <c r="ID1167" s="1"/>
      <c r="IE1167" s="1"/>
      <c r="IF1167" s="1"/>
      <c r="IG1167" s="1"/>
      <c r="IH1167" s="1"/>
      <c r="II1167" s="1"/>
      <c r="IJ1167" s="1"/>
      <c r="IK1167" s="1"/>
      <c r="IL1167" s="1"/>
      <c r="IM1167" s="1"/>
      <c r="IN1167" s="1"/>
      <c r="IO1167" s="1"/>
      <c r="IP1167" s="1"/>
      <c r="IQ1167" s="1"/>
      <c r="IR1167" s="1"/>
      <c r="IS1167" s="1"/>
      <c r="IT1167" s="1"/>
      <c r="IU1167" s="1"/>
      <c r="IV1167" s="1"/>
    </row>
    <row r="1168" spans="9:256" s="9" customFormat="1" ht="16.5">
      <c r="I1168" s="134"/>
      <c r="J1168" s="135"/>
      <c r="K1168" s="134"/>
      <c r="L1168" s="134"/>
      <c r="M1168" s="134"/>
      <c r="P1168" s="136"/>
      <c r="S1168" s="138"/>
      <c r="T1168" s="138"/>
      <c r="U1168" s="138"/>
      <c r="V1168" s="138"/>
      <c r="W1168" s="138"/>
      <c r="Y1168" s="8"/>
      <c r="HP1168" s="1"/>
      <c r="HQ1168" s="1"/>
      <c r="HR1168" s="1"/>
      <c r="HS1168" s="1"/>
      <c r="HT1168" s="1"/>
      <c r="HU1168" s="1"/>
      <c r="HV1168" s="1"/>
      <c r="HW1168" s="1"/>
      <c r="HX1168" s="1"/>
      <c r="HY1168" s="1"/>
      <c r="HZ1168" s="1"/>
      <c r="IA1168" s="1"/>
      <c r="IB1168" s="1"/>
      <c r="IC1168" s="1"/>
      <c r="ID1168" s="1"/>
      <c r="IE1168" s="1"/>
      <c r="IF1168" s="1"/>
      <c r="IG1168" s="1"/>
      <c r="IH1168" s="1"/>
      <c r="II1168" s="1"/>
      <c r="IJ1168" s="1"/>
      <c r="IK1168" s="1"/>
      <c r="IL1168" s="1"/>
      <c r="IM1168" s="1"/>
      <c r="IN1168" s="1"/>
      <c r="IO1168" s="1"/>
      <c r="IP1168" s="1"/>
      <c r="IQ1168" s="1"/>
      <c r="IR1168" s="1"/>
      <c r="IS1168" s="1"/>
      <c r="IT1168" s="1"/>
      <c r="IU1168" s="1"/>
      <c r="IV1168" s="1"/>
    </row>
    <row r="1169" spans="9:256" s="9" customFormat="1" ht="16.5">
      <c r="I1169" s="134"/>
      <c r="J1169" s="135"/>
      <c r="K1169" s="134"/>
      <c r="L1169" s="134"/>
      <c r="M1169" s="134"/>
      <c r="P1169" s="136"/>
      <c r="S1169" s="138"/>
      <c r="T1169" s="138"/>
      <c r="U1169" s="138"/>
      <c r="V1169" s="138"/>
      <c r="W1169" s="138"/>
      <c r="Y1169" s="8"/>
      <c r="HP1169" s="1"/>
      <c r="HQ1169" s="1"/>
      <c r="HR1169" s="1"/>
      <c r="HS1169" s="1"/>
      <c r="HT1169" s="1"/>
      <c r="HU1169" s="1"/>
      <c r="HV1169" s="1"/>
      <c r="HW1169" s="1"/>
      <c r="HX1169" s="1"/>
      <c r="HY1169" s="1"/>
      <c r="HZ1169" s="1"/>
      <c r="IA1169" s="1"/>
      <c r="IB1169" s="1"/>
      <c r="IC1169" s="1"/>
      <c r="ID1169" s="1"/>
      <c r="IE1169" s="1"/>
      <c r="IF1169" s="1"/>
      <c r="IG1169" s="1"/>
      <c r="IH1169" s="1"/>
      <c r="II1169" s="1"/>
      <c r="IJ1169" s="1"/>
      <c r="IK1169" s="1"/>
      <c r="IL1169" s="1"/>
      <c r="IM1169" s="1"/>
      <c r="IN1169" s="1"/>
      <c r="IO1169" s="1"/>
      <c r="IP1169" s="1"/>
      <c r="IQ1169" s="1"/>
      <c r="IR1169" s="1"/>
      <c r="IS1169" s="1"/>
      <c r="IT1169" s="1"/>
      <c r="IU1169" s="1"/>
      <c r="IV1169" s="1"/>
    </row>
    <row r="1170" spans="9:256" s="9" customFormat="1" ht="16.5">
      <c r="I1170" s="134"/>
      <c r="J1170" s="135"/>
      <c r="K1170" s="134"/>
      <c r="L1170" s="134"/>
      <c r="M1170" s="134"/>
      <c r="P1170" s="136"/>
      <c r="S1170" s="138"/>
      <c r="T1170" s="138"/>
      <c r="U1170" s="138"/>
      <c r="V1170" s="138"/>
      <c r="W1170" s="138"/>
      <c r="Y1170" s="8"/>
      <c r="HP1170" s="1"/>
      <c r="HQ1170" s="1"/>
      <c r="HR1170" s="1"/>
      <c r="HS1170" s="1"/>
      <c r="HT1170" s="1"/>
      <c r="HU1170" s="1"/>
      <c r="HV1170" s="1"/>
      <c r="HW1170" s="1"/>
      <c r="HX1170" s="1"/>
      <c r="HY1170" s="1"/>
      <c r="HZ1170" s="1"/>
      <c r="IA1170" s="1"/>
      <c r="IB1170" s="1"/>
      <c r="IC1170" s="1"/>
      <c r="ID1170" s="1"/>
      <c r="IE1170" s="1"/>
      <c r="IF1170" s="1"/>
      <c r="IG1170" s="1"/>
      <c r="IH1170" s="1"/>
      <c r="II1170" s="1"/>
      <c r="IJ1170" s="1"/>
      <c r="IK1170" s="1"/>
      <c r="IL1170" s="1"/>
      <c r="IM1170" s="1"/>
      <c r="IN1170" s="1"/>
      <c r="IO1170" s="1"/>
      <c r="IP1170" s="1"/>
      <c r="IQ1170" s="1"/>
      <c r="IR1170" s="1"/>
      <c r="IS1170" s="1"/>
      <c r="IT1170" s="1"/>
      <c r="IU1170" s="1"/>
      <c r="IV1170" s="1"/>
    </row>
    <row r="1171" spans="9:256" s="9" customFormat="1" ht="16.5">
      <c r="I1171" s="134"/>
      <c r="J1171" s="135"/>
      <c r="K1171" s="134"/>
      <c r="L1171" s="134"/>
      <c r="M1171" s="134"/>
      <c r="P1171" s="136"/>
      <c r="S1171" s="138"/>
      <c r="T1171" s="138"/>
      <c r="U1171" s="138"/>
      <c r="V1171" s="138"/>
      <c r="W1171" s="138"/>
      <c r="Y1171" s="8"/>
      <c r="HP1171" s="1"/>
      <c r="HQ1171" s="1"/>
      <c r="HR1171" s="1"/>
      <c r="HS1171" s="1"/>
      <c r="HT1171" s="1"/>
      <c r="HU1171" s="1"/>
      <c r="HV1171" s="1"/>
      <c r="HW1171" s="1"/>
      <c r="HX1171" s="1"/>
      <c r="HY1171" s="1"/>
      <c r="HZ1171" s="1"/>
      <c r="IA1171" s="1"/>
      <c r="IB1171" s="1"/>
      <c r="IC1171" s="1"/>
      <c r="ID1171" s="1"/>
      <c r="IE1171" s="1"/>
      <c r="IF1171" s="1"/>
      <c r="IG1171" s="1"/>
      <c r="IH1171" s="1"/>
      <c r="II1171" s="1"/>
      <c r="IJ1171" s="1"/>
      <c r="IK1171" s="1"/>
      <c r="IL1171" s="1"/>
      <c r="IM1171" s="1"/>
      <c r="IN1171" s="1"/>
      <c r="IO1171" s="1"/>
      <c r="IP1171" s="1"/>
      <c r="IQ1171" s="1"/>
      <c r="IR1171" s="1"/>
      <c r="IS1171" s="1"/>
      <c r="IT1171" s="1"/>
      <c r="IU1171" s="1"/>
      <c r="IV1171" s="1"/>
    </row>
    <row r="1172" spans="9:256" s="9" customFormat="1" ht="16.5">
      <c r="I1172" s="134"/>
      <c r="J1172" s="135"/>
      <c r="K1172" s="134"/>
      <c r="L1172" s="134"/>
      <c r="M1172" s="134"/>
      <c r="P1172" s="136"/>
      <c r="S1172" s="138"/>
      <c r="T1172" s="138"/>
      <c r="U1172" s="138"/>
      <c r="V1172" s="138"/>
      <c r="W1172" s="138"/>
      <c r="Y1172" s="8"/>
      <c r="HP1172" s="1"/>
      <c r="HQ1172" s="1"/>
      <c r="HR1172" s="1"/>
      <c r="HS1172" s="1"/>
      <c r="HT1172" s="1"/>
      <c r="HU1172" s="1"/>
      <c r="HV1172" s="1"/>
      <c r="HW1172" s="1"/>
      <c r="HX1172" s="1"/>
      <c r="HY1172" s="1"/>
      <c r="HZ1172" s="1"/>
      <c r="IA1172" s="1"/>
      <c r="IB1172" s="1"/>
      <c r="IC1172" s="1"/>
      <c r="ID1172" s="1"/>
      <c r="IE1172" s="1"/>
      <c r="IF1172" s="1"/>
      <c r="IG1172" s="1"/>
      <c r="IH1172" s="1"/>
      <c r="II1172" s="1"/>
      <c r="IJ1172" s="1"/>
      <c r="IK1172" s="1"/>
      <c r="IL1172" s="1"/>
      <c r="IM1172" s="1"/>
      <c r="IN1172" s="1"/>
      <c r="IO1172" s="1"/>
      <c r="IP1172" s="1"/>
      <c r="IQ1172" s="1"/>
      <c r="IR1172" s="1"/>
      <c r="IS1172" s="1"/>
      <c r="IT1172" s="1"/>
      <c r="IU1172" s="1"/>
      <c r="IV1172" s="1"/>
    </row>
    <row r="1173" spans="9:256" s="9" customFormat="1" ht="16.5">
      <c r="I1173" s="134"/>
      <c r="J1173" s="135"/>
      <c r="K1173" s="134"/>
      <c r="L1173" s="134"/>
      <c r="M1173" s="134"/>
      <c r="P1173" s="136"/>
      <c r="S1173" s="138"/>
      <c r="T1173" s="138"/>
      <c r="U1173" s="138"/>
      <c r="V1173" s="138"/>
      <c r="W1173" s="138"/>
      <c r="Y1173" s="8"/>
      <c r="HP1173" s="1"/>
      <c r="HQ1173" s="1"/>
      <c r="HR1173" s="1"/>
      <c r="HS1173" s="1"/>
      <c r="HT1173" s="1"/>
      <c r="HU1173" s="1"/>
      <c r="HV1173" s="1"/>
      <c r="HW1173" s="1"/>
      <c r="HX1173" s="1"/>
      <c r="HY1173" s="1"/>
      <c r="HZ1173" s="1"/>
      <c r="IA1173" s="1"/>
      <c r="IB1173" s="1"/>
      <c r="IC1173" s="1"/>
      <c r="ID1173" s="1"/>
      <c r="IE1173" s="1"/>
      <c r="IF1173" s="1"/>
      <c r="IG1173" s="1"/>
      <c r="IH1173" s="1"/>
      <c r="II1173" s="1"/>
      <c r="IJ1173" s="1"/>
      <c r="IK1173" s="1"/>
      <c r="IL1173" s="1"/>
      <c r="IM1173" s="1"/>
      <c r="IN1173" s="1"/>
      <c r="IO1173" s="1"/>
      <c r="IP1173" s="1"/>
      <c r="IQ1173" s="1"/>
      <c r="IR1173" s="1"/>
      <c r="IS1173" s="1"/>
      <c r="IT1173" s="1"/>
      <c r="IU1173" s="1"/>
      <c r="IV1173" s="1"/>
    </row>
    <row r="1174" spans="9:256" s="9" customFormat="1" ht="16.5">
      <c r="I1174" s="134"/>
      <c r="J1174" s="135"/>
      <c r="K1174" s="134"/>
      <c r="L1174" s="134"/>
      <c r="M1174" s="134"/>
      <c r="P1174" s="136"/>
      <c r="S1174" s="138"/>
      <c r="T1174" s="138"/>
      <c r="U1174" s="138"/>
      <c r="V1174" s="138"/>
      <c r="W1174" s="138"/>
      <c r="Y1174" s="8"/>
      <c r="HP1174" s="1"/>
      <c r="HQ1174" s="1"/>
      <c r="HR1174" s="1"/>
      <c r="HS1174" s="1"/>
      <c r="HT1174" s="1"/>
      <c r="HU1174" s="1"/>
      <c r="HV1174" s="1"/>
      <c r="HW1174" s="1"/>
      <c r="HX1174" s="1"/>
      <c r="HY1174" s="1"/>
      <c r="HZ1174" s="1"/>
      <c r="IA1174" s="1"/>
      <c r="IB1174" s="1"/>
      <c r="IC1174" s="1"/>
      <c r="ID1174" s="1"/>
      <c r="IE1174" s="1"/>
      <c r="IF1174" s="1"/>
      <c r="IG1174" s="1"/>
      <c r="IH1174" s="1"/>
      <c r="II1174" s="1"/>
      <c r="IJ1174" s="1"/>
      <c r="IK1174" s="1"/>
      <c r="IL1174" s="1"/>
      <c r="IM1174" s="1"/>
      <c r="IN1174" s="1"/>
      <c r="IO1174" s="1"/>
      <c r="IP1174" s="1"/>
      <c r="IQ1174" s="1"/>
      <c r="IR1174" s="1"/>
      <c r="IS1174" s="1"/>
      <c r="IT1174" s="1"/>
      <c r="IU1174" s="1"/>
      <c r="IV1174" s="1"/>
    </row>
    <row r="1175" spans="9:256" s="9" customFormat="1" ht="16.5">
      <c r="I1175" s="134"/>
      <c r="J1175" s="135"/>
      <c r="K1175" s="134"/>
      <c r="L1175" s="134"/>
      <c r="M1175" s="134"/>
      <c r="P1175" s="136"/>
      <c r="S1175" s="138"/>
      <c r="T1175" s="138"/>
      <c r="U1175" s="138"/>
      <c r="V1175" s="138"/>
      <c r="W1175" s="138"/>
      <c r="Y1175" s="8"/>
      <c r="HP1175" s="1"/>
      <c r="HQ1175" s="1"/>
      <c r="HR1175" s="1"/>
      <c r="HS1175" s="1"/>
      <c r="HT1175" s="1"/>
      <c r="HU1175" s="1"/>
      <c r="HV1175" s="1"/>
      <c r="HW1175" s="1"/>
      <c r="HX1175" s="1"/>
      <c r="HY1175" s="1"/>
      <c r="HZ1175" s="1"/>
      <c r="IA1175" s="1"/>
      <c r="IB1175" s="1"/>
      <c r="IC1175" s="1"/>
      <c r="ID1175" s="1"/>
      <c r="IE1175" s="1"/>
      <c r="IF1175" s="1"/>
      <c r="IG1175" s="1"/>
      <c r="IH1175" s="1"/>
      <c r="II1175" s="1"/>
      <c r="IJ1175" s="1"/>
      <c r="IK1175" s="1"/>
      <c r="IL1175" s="1"/>
      <c r="IM1175" s="1"/>
      <c r="IN1175" s="1"/>
      <c r="IO1175" s="1"/>
      <c r="IP1175" s="1"/>
      <c r="IQ1175" s="1"/>
      <c r="IR1175" s="1"/>
      <c r="IS1175" s="1"/>
      <c r="IT1175" s="1"/>
      <c r="IU1175" s="1"/>
      <c r="IV1175" s="1"/>
    </row>
    <row r="1176" spans="9:256" s="9" customFormat="1" ht="16.5">
      <c r="I1176" s="134"/>
      <c r="J1176" s="135"/>
      <c r="K1176" s="134"/>
      <c r="L1176" s="134"/>
      <c r="M1176" s="134"/>
      <c r="P1176" s="136"/>
      <c r="S1176" s="138"/>
      <c r="T1176" s="138"/>
      <c r="U1176" s="138"/>
      <c r="V1176" s="138"/>
      <c r="W1176" s="138"/>
      <c r="Y1176" s="8"/>
      <c r="HP1176" s="1"/>
      <c r="HQ1176" s="1"/>
      <c r="HR1176" s="1"/>
      <c r="HS1176" s="1"/>
      <c r="HT1176" s="1"/>
      <c r="HU1176" s="1"/>
      <c r="HV1176" s="1"/>
      <c r="HW1176" s="1"/>
      <c r="HX1176" s="1"/>
      <c r="HY1176" s="1"/>
      <c r="HZ1176" s="1"/>
      <c r="IA1176" s="1"/>
      <c r="IB1176" s="1"/>
      <c r="IC1176" s="1"/>
      <c r="ID1176" s="1"/>
      <c r="IE1176" s="1"/>
      <c r="IF1176" s="1"/>
      <c r="IG1176" s="1"/>
      <c r="IH1176" s="1"/>
      <c r="II1176" s="1"/>
      <c r="IJ1176" s="1"/>
      <c r="IK1176" s="1"/>
      <c r="IL1176" s="1"/>
      <c r="IM1176" s="1"/>
      <c r="IN1176" s="1"/>
      <c r="IO1176" s="1"/>
      <c r="IP1176" s="1"/>
      <c r="IQ1176" s="1"/>
      <c r="IR1176" s="1"/>
      <c r="IS1176" s="1"/>
      <c r="IT1176" s="1"/>
      <c r="IU1176" s="1"/>
      <c r="IV1176" s="1"/>
    </row>
    <row r="1177" spans="9:256" s="9" customFormat="1" ht="16.5">
      <c r="I1177" s="134"/>
      <c r="J1177" s="135"/>
      <c r="K1177" s="134"/>
      <c r="L1177" s="134"/>
      <c r="M1177" s="134"/>
      <c r="P1177" s="136"/>
      <c r="S1177" s="138"/>
      <c r="T1177" s="138"/>
      <c r="U1177" s="138"/>
      <c r="V1177" s="138"/>
      <c r="W1177" s="138"/>
      <c r="Y1177" s="8"/>
      <c r="HP1177" s="1"/>
      <c r="HQ1177" s="1"/>
      <c r="HR1177" s="1"/>
      <c r="HS1177" s="1"/>
      <c r="HT1177" s="1"/>
      <c r="HU1177" s="1"/>
      <c r="HV1177" s="1"/>
      <c r="HW1177" s="1"/>
      <c r="HX1177" s="1"/>
      <c r="HY1177" s="1"/>
      <c r="HZ1177" s="1"/>
      <c r="IA1177" s="1"/>
      <c r="IB1177" s="1"/>
      <c r="IC1177" s="1"/>
      <c r="ID1177" s="1"/>
      <c r="IE1177" s="1"/>
      <c r="IF1177" s="1"/>
      <c r="IG1177" s="1"/>
      <c r="IH1177" s="1"/>
      <c r="II1177" s="1"/>
      <c r="IJ1177" s="1"/>
      <c r="IK1177" s="1"/>
      <c r="IL1177" s="1"/>
      <c r="IM1177" s="1"/>
      <c r="IN1177" s="1"/>
      <c r="IO1177" s="1"/>
      <c r="IP1177" s="1"/>
      <c r="IQ1177" s="1"/>
      <c r="IR1177" s="1"/>
      <c r="IS1177" s="1"/>
      <c r="IT1177" s="1"/>
      <c r="IU1177" s="1"/>
      <c r="IV1177" s="1"/>
    </row>
    <row r="1178" spans="9:256" s="9" customFormat="1" ht="16.5">
      <c r="I1178" s="134"/>
      <c r="J1178" s="135"/>
      <c r="K1178" s="134"/>
      <c r="L1178" s="134"/>
      <c r="M1178" s="134"/>
      <c r="P1178" s="136"/>
      <c r="S1178" s="138"/>
      <c r="T1178" s="138"/>
      <c r="U1178" s="138"/>
      <c r="V1178" s="138"/>
      <c r="W1178" s="138"/>
      <c r="Y1178" s="8"/>
      <c r="HP1178" s="1"/>
      <c r="HQ1178" s="1"/>
      <c r="HR1178" s="1"/>
      <c r="HS1178" s="1"/>
      <c r="HT1178" s="1"/>
      <c r="HU1178" s="1"/>
      <c r="HV1178" s="1"/>
      <c r="HW1178" s="1"/>
      <c r="HX1178" s="1"/>
      <c r="HY1178" s="1"/>
      <c r="HZ1178" s="1"/>
      <c r="IA1178" s="1"/>
      <c r="IB1178" s="1"/>
      <c r="IC1178" s="1"/>
      <c r="ID1178" s="1"/>
      <c r="IE1178" s="1"/>
      <c r="IF1178" s="1"/>
      <c r="IG1178" s="1"/>
      <c r="IH1178" s="1"/>
      <c r="II1178" s="1"/>
      <c r="IJ1178" s="1"/>
      <c r="IK1178" s="1"/>
      <c r="IL1178" s="1"/>
      <c r="IM1178" s="1"/>
      <c r="IN1178" s="1"/>
      <c r="IO1178" s="1"/>
      <c r="IP1178" s="1"/>
      <c r="IQ1178" s="1"/>
      <c r="IR1178" s="1"/>
      <c r="IS1178" s="1"/>
      <c r="IT1178" s="1"/>
      <c r="IU1178" s="1"/>
      <c r="IV1178" s="1"/>
    </row>
    <row r="1179" spans="9:256" s="9" customFormat="1" ht="16.5">
      <c r="I1179" s="134"/>
      <c r="J1179" s="135"/>
      <c r="K1179" s="134"/>
      <c r="L1179" s="134"/>
      <c r="M1179" s="134"/>
      <c r="P1179" s="136"/>
      <c r="S1179" s="138"/>
      <c r="T1179" s="138"/>
      <c r="U1179" s="138"/>
      <c r="V1179" s="138"/>
      <c r="W1179" s="138"/>
      <c r="Y1179" s="8"/>
      <c r="HP1179" s="1"/>
      <c r="HQ1179" s="1"/>
      <c r="HR1179" s="1"/>
      <c r="HS1179" s="1"/>
      <c r="HT1179" s="1"/>
      <c r="HU1179" s="1"/>
      <c r="HV1179" s="1"/>
      <c r="HW1179" s="1"/>
      <c r="HX1179" s="1"/>
      <c r="HY1179" s="1"/>
      <c r="HZ1179" s="1"/>
      <c r="IA1179" s="1"/>
      <c r="IB1179" s="1"/>
      <c r="IC1179" s="1"/>
      <c r="ID1179" s="1"/>
      <c r="IE1179" s="1"/>
      <c r="IF1179" s="1"/>
      <c r="IG1179" s="1"/>
      <c r="IH1179" s="1"/>
      <c r="II1179" s="1"/>
      <c r="IJ1179" s="1"/>
      <c r="IK1179" s="1"/>
      <c r="IL1179" s="1"/>
      <c r="IM1179" s="1"/>
      <c r="IN1179" s="1"/>
      <c r="IO1179" s="1"/>
      <c r="IP1179" s="1"/>
      <c r="IQ1179" s="1"/>
      <c r="IR1179" s="1"/>
      <c r="IS1179" s="1"/>
      <c r="IT1179" s="1"/>
      <c r="IU1179" s="1"/>
      <c r="IV1179" s="1"/>
    </row>
    <row r="1180" spans="9:256" s="9" customFormat="1" ht="16.5">
      <c r="I1180" s="134"/>
      <c r="J1180" s="135"/>
      <c r="K1180" s="134"/>
      <c r="L1180" s="134"/>
      <c r="M1180" s="134"/>
      <c r="P1180" s="136"/>
      <c r="S1180" s="138"/>
      <c r="T1180" s="138"/>
      <c r="U1180" s="138"/>
      <c r="V1180" s="138"/>
      <c r="W1180" s="138"/>
      <c r="Y1180" s="8"/>
      <c r="HP1180" s="1"/>
      <c r="HQ1180" s="1"/>
      <c r="HR1180" s="1"/>
      <c r="HS1180" s="1"/>
      <c r="HT1180" s="1"/>
      <c r="HU1180" s="1"/>
      <c r="HV1180" s="1"/>
      <c r="HW1180" s="1"/>
      <c r="HX1180" s="1"/>
      <c r="HY1180" s="1"/>
      <c r="HZ1180" s="1"/>
      <c r="IA1180" s="1"/>
      <c r="IB1180" s="1"/>
      <c r="IC1180" s="1"/>
      <c r="ID1180" s="1"/>
      <c r="IE1180" s="1"/>
      <c r="IF1180" s="1"/>
      <c r="IG1180" s="1"/>
      <c r="IH1180" s="1"/>
      <c r="II1180" s="1"/>
      <c r="IJ1180" s="1"/>
      <c r="IK1180" s="1"/>
      <c r="IL1180" s="1"/>
      <c r="IM1180" s="1"/>
      <c r="IN1180" s="1"/>
      <c r="IO1180" s="1"/>
      <c r="IP1180" s="1"/>
      <c r="IQ1180" s="1"/>
      <c r="IR1180" s="1"/>
      <c r="IS1180" s="1"/>
      <c r="IT1180" s="1"/>
      <c r="IU1180" s="1"/>
      <c r="IV1180" s="1"/>
    </row>
    <row r="1181" spans="9:256" s="9" customFormat="1" ht="16.5">
      <c r="I1181" s="134"/>
      <c r="J1181" s="135"/>
      <c r="K1181" s="134"/>
      <c r="L1181" s="134"/>
      <c r="M1181" s="134"/>
      <c r="P1181" s="136"/>
      <c r="S1181" s="138"/>
      <c r="T1181" s="138"/>
      <c r="U1181" s="138"/>
      <c r="V1181" s="138"/>
      <c r="W1181" s="138"/>
      <c r="Y1181" s="8"/>
      <c r="HP1181" s="1"/>
      <c r="HQ1181" s="1"/>
      <c r="HR1181" s="1"/>
      <c r="HS1181" s="1"/>
      <c r="HT1181" s="1"/>
      <c r="HU1181" s="1"/>
      <c r="HV1181" s="1"/>
      <c r="HW1181" s="1"/>
      <c r="HX1181" s="1"/>
      <c r="HY1181" s="1"/>
      <c r="HZ1181" s="1"/>
      <c r="IA1181" s="1"/>
      <c r="IB1181" s="1"/>
      <c r="IC1181" s="1"/>
      <c r="ID1181" s="1"/>
      <c r="IE1181" s="1"/>
      <c r="IF1181" s="1"/>
      <c r="IG1181" s="1"/>
      <c r="IH1181" s="1"/>
      <c r="II1181" s="1"/>
      <c r="IJ1181" s="1"/>
      <c r="IK1181" s="1"/>
      <c r="IL1181" s="1"/>
      <c r="IM1181" s="1"/>
      <c r="IN1181" s="1"/>
      <c r="IO1181" s="1"/>
      <c r="IP1181" s="1"/>
      <c r="IQ1181" s="1"/>
      <c r="IR1181" s="1"/>
      <c r="IS1181" s="1"/>
      <c r="IT1181" s="1"/>
      <c r="IU1181" s="1"/>
      <c r="IV1181" s="1"/>
    </row>
    <row r="1182" spans="9:256" s="9" customFormat="1" ht="16.5">
      <c r="I1182" s="134"/>
      <c r="J1182" s="135"/>
      <c r="K1182" s="134"/>
      <c r="L1182" s="134"/>
      <c r="M1182" s="134"/>
      <c r="P1182" s="136"/>
      <c r="S1182" s="138"/>
      <c r="T1182" s="138"/>
      <c r="U1182" s="138"/>
      <c r="V1182" s="138"/>
      <c r="W1182" s="138"/>
      <c r="Y1182" s="8"/>
      <c r="HP1182" s="1"/>
      <c r="HQ1182" s="1"/>
      <c r="HR1182" s="1"/>
      <c r="HS1182" s="1"/>
      <c r="HT1182" s="1"/>
      <c r="HU1182" s="1"/>
      <c r="HV1182" s="1"/>
      <c r="HW1182" s="1"/>
      <c r="HX1182" s="1"/>
      <c r="HY1182" s="1"/>
      <c r="HZ1182" s="1"/>
      <c r="IA1182" s="1"/>
      <c r="IB1182" s="1"/>
      <c r="IC1182" s="1"/>
      <c r="ID1182" s="1"/>
      <c r="IE1182" s="1"/>
      <c r="IF1182" s="1"/>
      <c r="IG1182" s="1"/>
      <c r="IH1182" s="1"/>
      <c r="II1182" s="1"/>
      <c r="IJ1182" s="1"/>
      <c r="IK1182" s="1"/>
      <c r="IL1182" s="1"/>
      <c r="IM1182" s="1"/>
      <c r="IN1182" s="1"/>
      <c r="IO1182" s="1"/>
      <c r="IP1182" s="1"/>
      <c r="IQ1182" s="1"/>
      <c r="IR1182" s="1"/>
      <c r="IS1182" s="1"/>
      <c r="IT1182" s="1"/>
      <c r="IU1182" s="1"/>
      <c r="IV1182" s="1"/>
    </row>
    <row r="1183" spans="9:256" s="9" customFormat="1" ht="16.5">
      <c r="I1183" s="134"/>
      <c r="J1183" s="135"/>
      <c r="K1183" s="134"/>
      <c r="L1183" s="134"/>
      <c r="M1183" s="134"/>
      <c r="P1183" s="136"/>
      <c r="S1183" s="138"/>
      <c r="T1183" s="138"/>
      <c r="U1183" s="138"/>
      <c r="V1183" s="138"/>
      <c r="W1183" s="138"/>
      <c r="Y1183" s="8"/>
      <c r="HP1183" s="1"/>
      <c r="HQ1183" s="1"/>
      <c r="HR1183" s="1"/>
      <c r="HS1183" s="1"/>
      <c r="HT1183" s="1"/>
      <c r="HU1183" s="1"/>
      <c r="HV1183" s="1"/>
      <c r="HW1183" s="1"/>
      <c r="HX1183" s="1"/>
      <c r="HY1183" s="1"/>
      <c r="HZ1183" s="1"/>
      <c r="IA1183" s="1"/>
      <c r="IB1183" s="1"/>
      <c r="IC1183" s="1"/>
      <c r="ID1183" s="1"/>
      <c r="IE1183" s="1"/>
      <c r="IF1183" s="1"/>
      <c r="IG1183" s="1"/>
      <c r="IH1183" s="1"/>
      <c r="II1183" s="1"/>
      <c r="IJ1183" s="1"/>
      <c r="IK1183" s="1"/>
      <c r="IL1183" s="1"/>
      <c r="IM1183" s="1"/>
      <c r="IN1183" s="1"/>
      <c r="IO1183" s="1"/>
      <c r="IP1183" s="1"/>
      <c r="IQ1183" s="1"/>
      <c r="IR1183" s="1"/>
      <c r="IS1183" s="1"/>
      <c r="IT1183" s="1"/>
      <c r="IU1183" s="1"/>
      <c r="IV1183" s="1"/>
    </row>
    <row r="1184" spans="9:256" s="9" customFormat="1" ht="16.5">
      <c r="I1184" s="134"/>
      <c r="J1184" s="135"/>
      <c r="K1184" s="134"/>
      <c r="L1184" s="134"/>
      <c r="M1184" s="134"/>
      <c r="P1184" s="136"/>
      <c r="S1184" s="138"/>
      <c r="T1184" s="138"/>
      <c r="U1184" s="138"/>
      <c r="V1184" s="138"/>
      <c r="W1184" s="138"/>
      <c r="Y1184" s="8"/>
      <c r="HP1184" s="1"/>
      <c r="HQ1184" s="1"/>
      <c r="HR1184" s="1"/>
      <c r="HS1184" s="1"/>
      <c r="HT1184" s="1"/>
      <c r="HU1184" s="1"/>
      <c r="HV1184" s="1"/>
      <c r="HW1184" s="1"/>
      <c r="HX1184" s="1"/>
      <c r="HY1184" s="1"/>
      <c r="HZ1184" s="1"/>
      <c r="IA1184" s="1"/>
      <c r="IB1184" s="1"/>
      <c r="IC1184" s="1"/>
      <c r="ID1184" s="1"/>
      <c r="IE1184" s="1"/>
      <c r="IF1184" s="1"/>
      <c r="IG1184" s="1"/>
      <c r="IH1184" s="1"/>
      <c r="II1184" s="1"/>
      <c r="IJ1184" s="1"/>
      <c r="IK1184" s="1"/>
      <c r="IL1184" s="1"/>
      <c r="IM1184" s="1"/>
      <c r="IN1184" s="1"/>
      <c r="IO1184" s="1"/>
      <c r="IP1184" s="1"/>
      <c r="IQ1184" s="1"/>
      <c r="IR1184" s="1"/>
      <c r="IS1184" s="1"/>
      <c r="IT1184" s="1"/>
      <c r="IU1184" s="1"/>
      <c r="IV1184" s="1"/>
    </row>
    <row r="1185" spans="9:256" s="9" customFormat="1" ht="16.5">
      <c r="I1185" s="134"/>
      <c r="J1185" s="135"/>
      <c r="K1185" s="134"/>
      <c r="L1185" s="134"/>
      <c r="M1185" s="134"/>
      <c r="P1185" s="136"/>
      <c r="S1185" s="138"/>
      <c r="T1185" s="138"/>
      <c r="U1185" s="138"/>
      <c r="V1185" s="138"/>
      <c r="W1185" s="138"/>
      <c r="Y1185" s="8"/>
      <c r="HP1185" s="1"/>
      <c r="HQ1185" s="1"/>
      <c r="HR1185" s="1"/>
      <c r="HS1185" s="1"/>
      <c r="HT1185" s="1"/>
      <c r="HU1185" s="1"/>
      <c r="HV1185" s="1"/>
      <c r="HW1185" s="1"/>
      <c r="HX1185" s="1"/>
      <c r="HY1185" s="1"/>
      <c r="HZ1185" s="1"/>
      <c r="IA1185" s="1"/>
      <c r="IB1185" s="1"/>
      <c r="IC1185" s="1"/>
      <c r="ID1185" s="1"/>
      <c r="IE1185" s="1"/>
      <c r="IF1185" s="1"/>
      <c r="IG1185" s="1"/>
      <c r="IH1185" s="1"/>
      <c r="II1185" s="1"/>
      <c r="IJ1185" s="1"/>
      <c r="IK1185" s="1"/>
      <c r="IL1185" s="1"/>
      <c r="IM1185" s="1"/>
      <c r="IN1185" s="1"/>
      <c r="IO1185" s="1"/>
      <c r="IP1185" s="1"/>
      <c r="IQ1185" s="1"/>
      <c r="IR1185" s="1"/>
      <c r="IS1185" s="1"/>
      <c r="IT1185" s="1"/>
      <c r="IU1185" s="1"/>
      <c r="IV1185" s="1"/>
    </row>
    <row r="1186" spans="9:256" s="9" customFormat="1" ht="16.5">
      <c r="I1186" s="134"/>
      <c r="J1186" s="135"/>
      <c r="K1186" s="134"/>
      <c r="L1186" s="134"/>
      <c r="M1186" s="134"/>
      <c r="P1186" s="136"/>
      <c r="S1186" s="138"/>
      <c r="T1186" s="138"/>
      <c r="U1186" s="138"/>
      <c r="V1186" s="138"/>
      <c r="W1186" s="138"/>
      <c r="Y1186" s="8"/>
      <c r="HP1186" s="1"/>
      <c r="HQ1186" s="1"/>
      <c r="HR1186" s="1"/>
      <c r="HS1186" s="1"/>
      <c r="HT1186" s="1"/>
      <c r="HU1186" s="1"/>
      <c r="HV1186" s="1"/>
      <c r="HW1186" s="1"/>
      <c r="HX1186" s="1"/>
      <c r="HY1186" s="1"/>
      <c r="HZ1186" s="1"/>
      <c r="IA1186" s="1"/>
      <c r="IB1186" s="1"/>
      <c r="IC1186" s="1"/>
      <c r="ID1186" s="1"/>
      <c r="IE1186" s="1"/>
      <c r="IF1186" s="1"/>
      <c r="IG1186" s="1"/>
      <c r="IH1186" s="1"/>
      <c r="II1186" s="1"/>
      <c r="IJ1186" s="1"/>
      <c r="IK1186" s="1"/>
      <c r="IL1186" s="1"/>
      <c r="IM1186" s="1"/>
      <c r="IN1186" s="1"/>
      <c r="IO1186" s="1"/>
      <c r="IP1186" s="1"/>
      <c r="IQ1186" s="1"/>
      <c r="IR1186" s="1"/>
      <c r="IS1186" s="1"/>
      <c r="IT1186" s="1"/>
      <c r="IU1186" s="1"/>
      <c r="IV1186" s="1"/>
    </row>
    <row r="1187" spans="9:256" s="9" customFormat="1" ht="16.5">
      <c r="I1187" s="134"/>
      <c r="J1187" s="135"/>
      <c r="K1187" s="134"/>
      <c r="L1187" s="134"/>
      <c r="M1187" s="134"/>
      <c r="P1187" s="136"/>
      <c r="S1187" s="138"/>
      <c r="T1187" s="138"/>
      <c r="U1187" s="138"/>
      <c r="V1187" s="138"/>
      <c r="W1187" s="138"/>
      <c r="Y1187" s="8"/>
      <c r="HP1187" s="1"/>
      <c r="HQ1187" s="1"/>
      <c r="HR1187" s="1"/>
      <c r="HS1187" s="1"/>
      <c r="HT1187" s="1"/>
      <c r="HU1187" s="1"/>
      <c r="HV1187" s="1"/>
      <c r="HW1187" s="1"/>
      <c r="HX1187" s="1"/>
      <c r="HY1187" s="1"/>
      <c r="HZ1187" s="1"/>
      <c r="IA1187" s="1"/>
      <c r="IB1187" s="1"/>
      <c r="IC1187" s="1"/>
      <c r="ID1187" s="1"/>
      <c r="IE1187" s="1"/>
      <c r="IF1187" s="1"/>
      <c r="IG1187" s="1"/>
      <c r="IH1187" s="1"/>
      <c r="II1187" s="1"/>
      <c r="IJ1187" s="1"/>
      <c r="IK1187" s="1"/>
      <c r="IL1187" s="1"/>
      <c r="IM1187" s="1"/>
      <c r="IN1187" s="1"/>
      <c r="IO1187" s="1"/>
      <c r="IP1187" s="1"/>
      <c r="IQ1187" s="1"/>
      <c r="IR1187" s="1"/>
      <c r="IS1187" s="1"/>
      <c r="IT1187" s="1"/>
      <c r="IU1187" s="1"/>
      <c r="IV1187" s="1"/>
    </row>
    <row r="1188" spans="9:256" s="9" customFormat="1" ht="16.5">
      <c r="I1188" s="134"/>
      <c r="J1188" s="135"/>
      <c r="K1188" s="134"/>
      <c r="L1188" s="134"/>
      <c r="M1188" s="134"/>
      <c r="P1188" s="136"/>
      <c r="S1188" s="138"/>
      <c r="T1188" s="138"/>
      <c r="U1188" s="138"/>
      <c r="V1188" s="138"/>
      <c r="W1188" s="138"/>
      <c r="Y1188" s="8"/>
      <c r="HP1188" s="1"/>
      <c r="HQ1188" s="1"/>
      <c r="HR1188" s="1"/>
      <c r="HS1188" s="1"/>
      <c r="HT1188" s="1"/>
      <c r="HU1188" s="1"/>
      <c r="HV1188" s="1"/>
      <c r="HW1188" s="1"/>
      <c r="HX1188" s="1"/>
      <c r="HY1188" s="1"/>
      <c r="HZ1188" s="1"/>
      <c r="IA1188" s="1"/>
      <c r="IB1188" s="1"/>
      <c r="IC1188" s="1"/>
      <c r="ID1188" s="1"/>
      <c r="IE1188" s="1"/>
      <c r="IF1188" s="1"/>
      <c r="IG1188" s="1"/>
      <c r="IH1188" s="1"/>
      <c r="II1188" s="1"/>
      <c r="IJ1188" s="1"/>
      <c r="IK1188" s="1"/>
      <c r="IL1188" s="1"/>
      <c r="IM1188" s="1"/>
      <c r="IN1188" s="1"/>
      <c r="IO1188" s="1"/>
      <c r="IP1188" s="1"/>
      <c r="IQ1188" s="1"/>
      <c r="IR1188" s="1"/>
      <c r="IS1188" s="1"/>
      <c r="IT1188" s="1"/>
      <c r="IU1188" s="1"/>
      <c r="IV1188" s="1"/>
    </row>
    <row r="1189" spans="9:256" s="9" customFormat="1" ht="16.5">
      <c r="I1189" s="134"/>
      <c r="J1189" s="135"/>
      <c r="K1189" s="134"/>
      <c r="L1189" s="134"/>
      <c r="M1189" s="134"/>
      <c r="P1189" s="136"/>
      <c r="S1189" s="138"/>
      <c r="T1189" s="138"/>
      <c r="U1189" s="138"/>
      <c r="V1189" s="138"/>
      <c r="W1189" s="138"/>
      <c r="Y1189" s="8"/>
      <c r="HP1189" s="1"/>
      <c r="HQ1189" s="1"/>
      <c r="HR1189" s="1"/>
      <c r="HS1189" s="1"/>
      <c r="HT1189" s="1"/>
      <c r="HU1189" s="1"/>
      <c r="HV1189" s="1"/>
      <c r="HW1189" s="1"/>
      <c r="HX1189" s="1"/>
      <c r="HY1189" s="1"/>
      <c r="HZ1189" s="1"/>
      <c r="IA1189" s="1"/>
      <c r="IB1189" s="1"/>
      <c r="IC1189" s="1"/>
      <c r="ID1189" s="1"/>
      <c r="IE1189" s="1"/>
      <c r="IF1189" s="1"/>
      <c r="IG1189" s="1"/>
      <c r="IH1189" s="1"/>
      <c r="II1189" s="1"/>
      <c r="IJ1189" s="1"/>
      <c r="IK1189" s="1"/>
      <c r="IL1189" s="1"/>
      <c r="IM1189" s="1"/>
      <c r="IN1189" s="1"/>
      <c r="IO1189" s="1"/>
      <c r="IP1189" s="1"/>
      <c r="IQ1189" s="1"/>
      <c r="IR1189" s="1"/>
      <c r="IS1189" s="1"/>
      <c r="IT1189" s="1"/>
      <c r="IU1189" s="1"/>
      <c r="IV1189" s="1"/>
    </row>
    <row r="1190" spans="9:256" s="9" customFormat="1" ht="16.5">
      <c r="I1190" s="134"/>
      <c r="J1190" s="135"/>
      <c r="K1190" s="134"/>
      <c r="L1190" s="134"/>
      <c r="M1190" s="134"/>
      <c r="P1190" s="136"/>
      <c r="S1190" s="138"/>
      <c r="T1190" s="138"/>
      <c r="U1190" s="138"/>
      <c r="V1190" s="138"/>
      <c r="W1190" s="138"/>
      <c r="Y1190" s="8"/>
      <c r="HP1190" s="1"/>
      <c r="HQ1190" s="1"/>
      <c r="HR1190" s="1"/>
      <c r="HS1190" s="1"/>
      <c r="HT1190" s="1"/>
      <c r="HU1190" s="1"/>
      <c r="HV1190" s="1"/>
      <c r="HW1190" s="1"/>
      <c r="HX1190" s="1"/>
      <c r="HY1190" s="1"/>
      <c r="HZ1190" s="1"/>
      <c r="IA1190" s="1"/>
      <c r="IB1190" s="1"/>
      <c r="IC1190" s="1"/>
      <c r="ID1190" s="1"/>
      <c r="IE1190" s="1"/>
      <c r="IF1190" s="1"/>
      <c r="IG1190" s="1"/>
      <c r="IH1190" s="1"/>
      <c r="II1190" s="1"/>
      <c r="IJ1190" s="1"/>
      <c r="IK1190" s="1"/>
      <c r="IL1190" s="1"/>
      <c r="IM1190" s="1"/>
      <c r="IN1190" s="1"/>
      <c r="IO1190" s="1"/>
      <c r="IP1190" s="1"/>
      <c r="IQ1190" s="1"/>
      <c r="IR1190" s="1"/>
      <c r="IS1190" s="1"/>
      <c r="IT1190" s="1"/>
      <c r="IU1190" s="1"/>
      <c r="IV1190" s="1"/>
    </row>
    <row r="1191" spans="9:256" s="9" customFormat="1" ht="16.5">
      <c r="I1191" s="134"/>
      <c r="J1191" s="135"/>
      <c r="K1191" s="134"/>
      <c r="L1191" s="134"/>
      <c r="M1191" s="134"/>
      <c r="P1191" s="136"/>
      <c r="S1191" s="138"/>
      <c r="T1191" s="138"/>
      <c r="U1191" s="138"/>
      <c r="V1191" s="138"/>
      <c r="W1191" s="138"/>
      <c r="Y1191" s="8"/>
      <c r="HP1191" s="1"/>
      <c r="HQ1191" s="1"/>
      <c r="HR1191" s="1"/>
      <c r="HS1191" s="1"/>
      <c r="HT1191" s="1"/>
      <c r="HU1191" s="1"/>
      <c r="HV1191" s="1"/>
      <c r="HW1191" s="1"/>
      <c r="HX1191" s="1"/>
      <c r="HY1191" s="1"/>
      <c r="HZ1191" s="1"/>
      <c r="IA1191" s="1"/>
      <c r="IB1191" s="1"/>
      <c r="IC1191" s="1"/>
      <c r="ID1191" s="1"/>
      <c r="IE1191" s="1"/>
      <c r="IF1191" s="1"/>
      <c r="IG1191" s="1"/>
      <c r="IH1191" s="1"/>
      <c r="II1191" s="1"/>
      <c r="IJ1191" s="1"/>
      <c r="IK1191" s="1"/>
      <c r="IL1191" s="1"/>
      <c r="IM1191" s="1"/>
      <c r="IN1191" s="1"/>
      <c r="IO1191" s="1"/>
      <c r="IP1191" s="1"/>
      <c r="IQ1191" s="1"/>
      <c r="IR1191" s="1"/>
      <c r="IS1191" s="1"/>
      <c r="IT1191" s="1"/>
      <c r="IU1191" s="1"/>
      <c r="IV1191" s="1"/>
    </row>
    <row r="1192" spans="9:256" s="9" customFormat="1" ht="16.5">
      <c r="I1192" s="134"/>
      <c r="J1192" s="135"/>
      <c r="K1192" s="134"/>
      <c r="L1192" s="134"/>
      <c r="M1192" s="134"/>
      <c r="P1192" s="136"/>
      <c r="S1192" s="138"/>
      <c r="T1192" s="138"/>
      <c r="U1192" s="138"/>
      <c r="V1192" s="138"/>
      <c r="W1192" s="138"/>
      <c r="Y1192" s="8"/>
      <c r="HP1192" s="1"/>
      <c r="HQ1192" s="1"/>
      <c r="HR1192" s="1"/>
      <c r="HS1192" s="1"/>
      <c r="HT1192" s="1"/>
      <c r="HU1192" s="1"/>
      <c r="HV1192" s="1"/>
      <c r="HW1192" s="1"/>
      <c r="HX1192" s="1"/>
      <c r="HY1192" s="1"/>
      <c r="HZ1192" s="1"/>
      <c r="IA1192" s="1"/>
      <c r="IB1192" s="1"/>
      <c r="IC1192" s="1"/>
      <c r="ID1192" s="1"/>
      <c r="IE1192" s="1"/>
      <c r="IF1192" s="1"/>
      <c r="IG1192" s="1"/>
      <c r="IH1192" s="1"/>
      <c r="II1192" s="1"/>
      <c r="IJ1192" s="1"/>
      <c r="IK1192" s="1"/>
      <c r="IL1192" s="1"/>
      <c r="IM1192" s="1"/>
      <c r="IN1192" s="1"/>
      <c r="IO1192" s="1"/>
      <c r="IP1192" s="1"/>
      <c r="IQ1192" s="1"/>
      <c r="IR1192" s="1"/>
      <c r="IS1192" s="1"/>
      <c r="IT1192" s="1"/>
      <c r="IU1192" s="1"/>
      <c r="IV1192" s="1"/>
    </row>
    <row r="1193" spans="9:256" s="9" customFormat="1" ht="16.5">
      <c r="I1193" s="134"/>
      <c r="J1193" s="135"/>
      <c r="K1193" s="134"/>
      <c r="L1193" s="134"/>
      <c r="M1193" s="134"/>
      <c r="P1193" s="136"/>
      <c r="S1193" s="138"/>
      <c r="T1193" s="138"/>
      <c r="U1193" s="138"/>
      <c r="V1193" s="138"/>
      <c r="W1193" s="138"/>
      <c r="Y1193" s="8"/>
      <c r="HP1193" s="1"/>
      <c r="HQ1193" s="1"/>
      <c r="HR1193" s="1"/>
      <c r="HS1193" s="1"/>
      <c r="HT1193" s="1"/>
      <c r="HU1193" s="1"/>
      <c r="HV1193" s="1"/>
      <c r="HW1193" s="1"/>
      <c r="HX1193" s="1"/>
      <c r="HY1193" s="1"/>
      <c r="HZ1193" s="1"/>
      <c r="IA1193" s="1"/>
      <c r="IB1193" s="1"/>
      <c r="IC1193" s="1"/>
      <c r="ID1193" s="1"/>
      <c r="IE1193" s="1"/>
      <c r="IF1193" s="1"/>
      <c r="IG1193" s="1"/>
      <c r="IH1193" s="1"/>
      <c r="II1193" s="1"/>
      <c r="IJ1193" s="1"/>
      <c r="IK1193" s="1"/>
      <c r="IL1193" s="1"/>
      <c r="IM1193" s="1"/>
      <c r="IN1193" s="1"/>
      <c r="IO1193" s="1"/>
      <c r="IP1193" s="1"/>
      <c r="IQ1193" s="1"/>
      <c r="IR1193" s="1"/>
      <c r="IS1193" s="1"/>
      <c r="IT1193" s="1"/>
      <c r="IU1193" s="1"/>
      <c r="IV1193" s="1"/>
    </row>
    <row r="1194" spans="9:256" s="9" customFormat="1" ht="16.5">
      <c r="I1194" s="134"/>
      <c r="J1194" s="135"/>
      <c r="K1194" s="134"/>
      <c r="L1194" s="134"/>
      <c r="M1194" s="134"/>
      <c r="P1194" s="136"/>
      <c r="S1194" s="138"/>
      <c r="T1194" s="138"/>
      <c r="U1194" s="138"/>
      <c r="V1194" s="138"/>
      <c r="W1194" s="138"/>
      <c r="Y1194" s="8"/>
      <c r="HP1194" s="1"/>
      <c r="HQ1194" s="1"/>
      <c r="HR1194" s="1"/>
      <c r="HS1194" s="1"/>
      <c r="HT1194" s="1"/>
      <c r="HU1194" s="1"/>
      <c r="HV1194" s="1"/>
      <c r="HW1194" s="1"/>
      <c r="HX1194" s="1"/>
      <c r="HY1194" s="1"/>
      <c r="HZ1194" s="1"/>
      <c r="IA1194" s="1"/>
      <c r="IB1194" s="1"/>
      <c r="IC1194" s="1"/>
      <c r="ID1194" s="1"/>
      <c r="IE1194" s="1"/>
      <c r="IF1194" s="1"/>
      <c r="IG1194" s="1"/>
      <c r="IH1194" s="1"/>
      <c r="II1194" s="1"/>
      <c r="IJ1194" s="1"/>
      <c r="IK1194" s="1"/>
      <c r="IL1194" s="1"/>
      <c r="IM1194" s="1"/>
      <c r="IN1194" s="1"/>
      <c r="IO1194" s="1"/>
      <c r="IP1194" s="1"/>
      <c r="IQ1194" s="1"/>
      <c r="IR1194" s="1"/>
      <c r="IS1194" s="1"/>
      <c r="IT1194" s="1"/>
      <c r="IU1194" s="1"/>
      <c r="IV1194" s="1"/>
    </row>
    <row r="1195" spans="9:256" s="9" customFormat="1" ht="16.5">
      <c r="I1195" s="134"/>
      <c r="J1195" s="135"/>
      <c r="K1195" s="134"/>
      <c r="L1195" s="134"/>
      <c r="M1195" s="134"/>
      <c r="P1195" s="136"/>
      <c r="S1195" s="138"/>
      <c r="T1195" s="138"/>
      <c r="U1195" s="138"/>
      <c r="V1195" s="138"/>
      <c r="W1195" s="138"/>
      <c r="Y1195" s="8"/>
      <c r="HP1195" s="1"/>
      <c r="HQ1195" s="1"/>
      <c r="HR1195" s="1"/>
      <c r="HS1195" s="1"/>
      <c r="HT1195" s="1"/>
      <c r="HU1195" s="1"/>
      <c r="HV1195" s="1"/>
      <c r="HW1195" s="1"/>
      <c r="HX1195" s="1"/>
      <c r="HY1195" s="1"/>
      <c r="HZ1195" s="1"/>
      <c r="IA1195" s="1"/>
      <c r="IB1195" s="1"/>
      <c r="IC1195" s="1"/>
      <c r="ID1195" s="1"/>
      <c r="IE1195" s="1"/>
      <c r="IF1195" s="1"/>
      <c r="IG1195" s="1"/>
      <c r="IH1195" s="1"/>
      <c r="II1195" s="1"/>
      <c r="IJ1195" s="1"/>
      <c r="IK1195" s="1"/>
      <c r="IL1195" s="1"/>
      <c r="IM1195" s="1"/>
      <c r="IN1195" s="1"/>
      <c r="IO1195" s="1"/>
      <c r="IP1195" s="1"/>
      <c r="IQ1195" s="1"/>
      <c r="IR1195" s="1"/>
      <c r="IS1195" s="1"/>
      <c r="IT1195" s="1"/>
      <c r="IU1195" s="1"/>
      <c r="IV1195" s="1"/>
    </row>
    <row r="1196" spans="9:256" s="9" customFormat="1" ht="16.5">
      <c r="I1196" s="134"/>
      <c r="J1196" s="135"/>
      <c r="K1196" s="134"/>
      <c r="L1196" s="134"/>
      <c r="M1196" s="134"/>
      <c r="P1196" s="136"/>
      <c r="S1196" s="138"/>
      <c r="T1196" s="138"/>
      <c r="U1196" s="138"/>
      <c r="V1196" s="138"/>
      <c r="W1196" s="138"/>
      <c r="Y1196" s="8"/>
      <c r="HP1196" s="1"/>
      <c r="HQ1196" s="1"/>
      <c r="HR1196" s="1"/>
      <c r="HS1196" s="1"/>
      <c r="HT1196" s="1"/>
      <c r="HU1196" s="1"/>
      <c r="HV1196" s="1"/>
      <c r="HW1196" s="1"/>
      <c r="HX1196" s="1"/>
      <c r="HY1196" s="1"/>
      <c r="HZ1196" s="1"/>
      <c r="IA1196" s="1"/>
      <c r="IB1196" s="1"/>
      <c r="IC1196" s="1"/>
      <c r="ID1196" s="1"/>
      <c r="IE1196" s="1"/>
      <c r="IF1196" s="1"/>
      <c r="IG1196" s="1"/>
      <c r="IH1196" s="1"/>
      <c r="II1196" s="1"/>
      <c r="IJ1196" s="1"/>
      <c r="IK1196" s="1"/>
      <c r="IL1196" s="1"/>
      <c r="IM1196" s="1"/>
      <c r="IN1196" s="1"/>
      <c r="IO1196" s="1"/>
      <c r="IP1196" s="1"/>
      <c r="IQ1196" s="1"/>
      <c r="IR1196" s="1"/>
      <c r="IS1196" s="1"/>
      <c r="IT1196" s="1"/>
      <c r="IU1196" s="1"/>
      <c r="IV1196" s="1"/>
    </row>
    <row r="1197" spans="9:256" s="9" customFormat="1" ht="16.5">
      <c r="I1197" s="134"/>
      <c r="J1197" s="135"/>
      <c r="K1197" s="134"/>
      <c r="L1197" s="134"/>
      <c r="M1197" s="134"/>
      <c r="P1197" s="136"/>
      <c r="S1197" s="138"/>
      <c r="T1197" s="138"/>
      <c r="U1197" s="138"/>
      <c r="V1197" s="138"/>
      <c r="W1197" s="138"/>
      <c r="Y1197" s="8"/>
      <c r="HP1197" s="1"/>
      <c r="HQ1197" s="1"/>
      <c r="HR1197" s="1"/>
      <c r="HS1197" s="1"/>
      <c r="HT1197" s="1"/>
      <c r="HU1197" s="1"/>
      <c r="HV1197" s="1"/>
      <c r="HW1197" s="1"/>
      <c r="HX1197" s="1"/>
      <c r="HY1197" s="1"/>
      <c r="HZ1197" s="1"/>
      <c r="IA1197" s="1"/>
      <c r="IB1197" s="1"/>
      <c r="IC1197" s="1"/>
      <c r="ID1197" s="1"/>
      <c r="IE1197" s="1"/>
      <c r="IF1197" s="1"/>
      <c r="IG1197" s="1"/>
      <c r="IH1197" s="1"/>
      <c r="II1197" s="1"/>
      <c r="IJ1197" s="1"/>
      <c r="IK1197" s="1"/>
      <c r="IL1197" s="1"/>
      <c r="IM1197" s="1"/>
      <c r="IN1197" s="1"/>
      <c r="IO1197" s="1"/>
      <c r="IP1197" s="1"/>
      <c r="IQ1197" s="1"/>
      <c r="IR1197" s="1"/>
      <c r="IS1197" s="1"/>
      <c r="IT1197" s="1"/>
      <c r="IU1197" s="1"/>
      <c r="IV1197" s="1"/>
    </row>
    <row r="1198" spans="9:256" s="9" customFormat="1" ht="16.5">
      <c r="I1198" s="134"/>
      <c r="J1198" s="135"/>
      <c r="K1198" s="134"/>
      <c r="L1198" s="134"/>
      <c r="M1198" s="134"/>
      <c r="P1198" s="136"/>
      <c r="S1198" s="138"/>
      <c r="T1198" s="138"/>
      <c r="U1198" s="138"/>
      <c r="V1198" s="138"/>
      <c r="W1198" s="138"/>
      <c r="Y1198" s="8"/>
      <c r="HP1198" s="1"/>
      <c r="HQ1198" s="1"/>
      <c r="HR1198" s="1"/>
      <c r="HS1198" s="1"/>
      <c r="HT1198" s="1"/>
      <c r="HU1198" s="1"/>
      <c r="HV1198" s="1"/>
      <c r="HW1198" s="1"/>
      <c r="HX1198" s="1"/>
      <c r="HY1198" s="1"/>
      <c r="HZ1198" s="1"/>
      <c r="IA1198" s="1"/>
      <c r="IB1198" s="1"/>
      <c r="IC1198" s="1"/>
      <c r="ID1198" s="1"/>
      <c r="IE1198" s="1"/>
      <c r="IF1198" s="1"/>
      <c r="IG1198" s="1"/>
      <c r="IH1198" s="1"/>
      <c r="II1198" s="1"/>
      <c r="IJ1198" s="1"/>
      <c r="IK1198" s="1"/>
      <c r="IL1198" s="1"/>
      <c r="IM1198" s="1"/>
      <c r="IN1198" s="1"/>
      <c r="IO1198" s="1"/>
      <c r="IP1198" s="1"/>
      <c r="IQ1198" s="1"/>
      <c r="IR1198" s="1"/>
      <c r="IS1198" s="1"/>
      <c r="IT1198" s="1"/>
      <c r="IU1198" s="1"/>
      <c r="IV1198" s="1"/>
    </row>
    <row r="1199" spans="9:256" s="9" customFormat="1" ht="16.5">
      <c r="I1199" s="134"/>
      <c r="J1199" s="135"/>
      <c r="K1199" s="134"/>
      <c r="L1199" s="134"/>
      <c r="M1199" s="134"/>
      <c r="P1199" s="136"/>
      <c r="S1199" s="138"/>
      <c r="T1199" s="138"/>
      <c r="U1199" s="138"/>
      <c r="V1199" s="138"/>
      <c r="W1199" s="138"/>
      <c r="Y1199" s="8"/>
      <c r="HP1199" s="1"/>
      <c r="HQ1199" s="1"/>
      <c r="HR1199" s="1"/>
      <c r="HS1199" s="1"/>
      <c r="HT1199" s="1"/>
      <c r="HU1199" s="1"/>
      <c r="HV1199" s="1"/>
      <c r="HW1199" s="1"/>
      <c r="HX1199" s="1"/>
      <c r="HY1199" s="1"/>
      <c r="HZ1199" s="1"/>
      <c r="IA1199" s="1"/>
      <c r="IB1199" s="1"/>
      <c r="IC1199" s="1"/>
      <c r="ID1199" s="1"/>
      <c r="IE1199" s="1"/>
      <c r="IF1199" s="1"/>
      <c r="IG1199" s="1"/>
      <c r="IH1199" s="1"/>
      <c r="II1199" s="1"/>
      <c r="IJ1199" s="1"/>
      <c r="IK1199" s="1"/>
      <c r="IL1199" s="1"/>
      <c r="IM1199" s="1"/>
      <c r="IN1199" s="1"/>
      <c r="IO1199" s="1"/>
      <c r="IP1199" s="1"/>
      <c r="IQ1199" s="1"/>
      <c r="IR1199" s="1"/>
      <c r="IS1199" s="1"/>
      <c r="IT1199" s="1"/>
      <c r="IU1199" s="1"/>
      <c r="IV1199" s="1"/>
    </row>
    <row r="1200" spans="9:256" s="9" customFormat="1" ht="16.5">
      <c r="I1200" s="134"/>
      <c r="J1200" s="135"/>
      <c r="K1200" s="134"/>
      <c r="L1200" s="134"/>
      <c r="M1200" s="134"/>
      <c r="P1200" s="136"/>
      <c r="S1200" s="138"/>
      <c r="T1200" s="138"/>
      <c r="U1200" s="138"/>
      <c r="V1200" s="138"/>
      <c r="W1200" s="138"/>
      <c r="Y1200" s="8"/>
      <c r="HP1200" s="1"/>
      <c r="HQ1200" s="1"/>
      <c r="HR1200" s="1"/>
      <c r="HS1200" s="1"/>
      <c r="HT1200" s="1"/>
      <c r="HU1200" s="1"/>
      <c r="HV1200" s="1"/>
      <c r="HW1200" s="1"/>
      <c r="HX1200" s="1"/>
      <c r="HY1200" s="1"/>
      <c r="HZ1200" s="1"/>
      <c r="IA1200" s="1"/>
      <c r="IB1200" s="1"/>
      <c r="IC1200" s="1"/>
      <c r="ID1200" s="1"/>
      <c r="IE1200" s="1"/>
      <c r="IF1200" s="1"/>
      <c r="IG1200" s="1"/>
      <c r="IH1200" s="1"/>
      <c r="II1200" s="1"/>
      <c r="IJ1200" s="1"/>
      <c r="IK1200" s="1"/>
      <c r="IL1200" s="1"/>
      <c r="IM1200" s="1"/>
      <c r="IN1200" s="1"/>
      <c r="IO1200" s="1"/>
      <c r="IP1200" s="1"/>
      <c r="IQ1200" s="1"/>
      <c r="IR1200" s="1"/>
      <c r="IS1200" s="1"/>
      <c r="IT1200" s="1"/>
      <c r="IU1200" s="1"/>
      <c r="IV1200" s="1"/>
    </row>
    <row r="1201" spans="9:256" s="9" customFormat="1" ht="16.5">
      <c r="I1201" s="134"/>
      <c r="J1201" s="135"/>
      <c r="K1201" s="134"/>
      <c r="L1201" s="134"/>
      <c r="M1201" s="134"/>
      <c r="P1201" s="136"/>
      <c r="S1201" s="138"/>
      <c r="T1201" s="138"/>
      <c r="U1201" s="138"/>
      <c r="V1201" s="138"/>
      <c r="W1201" s="138"/>
      <c r="Y1201" s="8"/>
      <c r="HP1201" s="1"/>
      <c r="HQ1201" s="1"/>
      <c r="HR1201" s="1"/>
      <c r="HS1201" s="1"/>
      <c r="HT1201" s="1"/>
      <c r="HU1201" s="1"/>
      <c r="HV1201" s="1"/>
      <c r="HW1201" s="1"/>
      <c r="HX1201" s="1"/>
      <c r="HY1201" s="1"/>
      <c r="HZ1201" s="1"/>
      <c r="IA1201" s="1"/>
      <c r="IB1201" s="1"/>
      <c r="IC1201" s="1"/>
      <c r="ID1201" s="1"/>
      <c r="IE1201" s="1"/>
      <c r="IF1201" s="1"/>
      <c r="IG1201" s="1"/>
      <c r="IH1201" s="1"/>
      <c r="II1201" s="1"/>
      <c r="IJ1201" s="1"/>
      <c r="IK1201" s="1"/>
      <c r="IL1201" s="1"/>
      <c r="IM1201" s="1"/>
      <c r="IN1201" s="1"/>
      <c r="IO1201" s="1"/>
      <c r="IP1201" s="1"/>
      <c r="IQ1201" s="1"/>
      <c r="IR1201" s="1"/>
      <c r="IS1201" s="1"/>
      <c r="IT1201" s="1"/>
      <c r="IU1201" s="1"/>
      <c r="IV1201" s="1"/>
    </row>
    <row r="1202" spans="9:256" s="9" customFormat="1" ht="16.5">
      <c r="I1202" s="134"/>
      <c r="J1202" s="135"/>
      <c r="K1202" s="134"/>
      <c r="L1202" s="134"/>
      <c r="M1202" s="134"/>
      <c r="P1202" s="136"/>
      <c r="S1202" s="138"/>
      <c r="T1202" s="138"/>
      <c r="U1202" s="138"/>
      <c r="V1202" s="138"/>
      <c r="W1202" s="138"/>
      <c r="Y1202" s="8"/>
      <c r="HP1202" s="1"/>
      <c r="HQ1202" s="1"/>
      <c r="HR1202" s="1"/>
      <c r="HS1202" s="1"/>
      <c r="HT1202" s="1"/>
      <c r="HU1202" s="1"/>
      <c r="HV1202" s="1"/>
      <c r="HW1202" s="1"/>
      <c r="HX1202" s="1"/>
      <c r="HY1202" s="1"/>
      <c r="HZ1202" s="1"/>
      <c r="IA1202" s="1"/>
      <c r="IB1202" s="1"/>
      <c r="IC1202" s="1"/>
      <c r="ID1202" s="1"/>
      <c r="IE1202" s="1"/>
      <c r="IF1202" s="1"/>
      <c r="IG1202" s="1"/>
      <c r="IH1202" s="1"/>
      <c r="II1202" s="1"/>
      <c r="IJ1202" s="1"/>
      <c r="IK1202" s="1"/>
      <c r="IL1202" s="1"/>
      <c r="IM1202" s="1"/>
      <c r="IN1202" s="1"/>
      <c r="IO1202" s="1"/>
      <c r="IP1202" s="1"/>
      <c r="IQ1202" s="1"/>
      <c r="IR1202" s="1"/>
      <c r="IS1202" s="1"/>
      <c r="IT1202" s="1"/>
      <c r="IU1202" s="1"/>
      <c r="IV1202" s="1"/>
    </row>
    <row r="1203" spans="9:256" s="9" customFormat="1" ht="16.5">
      <c r="I1203" s="134"/>
      <c r="J1203" s="135"/>
      <c r="K1203" s="134"/>
      <c r="L1203" s="134"/>
      <c r="M1203" s="134"/>
      <c r="P1203" s="136"/>
      <c r="S1203" s="138"/>
      <c r="T1203" s="138"/>
      <c r="U1203" s="138"/>
      <c r="V1203" s="138"/>
      <c r="W1203" s="138"/>
      <c r="Y1203" s="8"/>
      <c r="HP1203" s="1"/>
      <c r="HQ1203" s="1"/>
      <c r="HR1203" s="1"/>
      <c r="HS1203" s="1"/>
      <c r="HT1203" s="1"/>
      <c r="HU1203" s="1"/>
      <c r="HV1203" s="1"/>
      <c r="HW1203" s="1"/>
      <c r="HX1203" s="1"/>
      <c r="HY1203" s="1"/>
      <c r="HZ1203" s="1"/>
      <c r="IA1203" s="1"/>
      <c r="IB1203" s="1"/>
      <c r="IC1203" s="1"/>
      <c r="ID1203" s="1"/>
      <c r="IE1203" s="1"/>
      <c r="IF1203" s="1"/>
      <c r="IG1203" s="1"/>
      <c r="IH1203" s="1"/>
      <c r="II1203" s="1"/>
      <c r="IJ1203" s="1"/>
      <c r="IK1203" s="1"/>
      <c r="IL1203" s="1"/>
      <c r="IM1203" s="1"/>
      <c r="IN1203" s="1"/>
      <c r="IO1203" s="1"/>
      <c r="IP1203" s="1"/>
      <c r="IQ1203" s="1"/>
      <c r="IR1203" s="1"/>
      <c r="IS1203" s="1"/>
      <c r="IT1203" s="1"/>
      <c r="IU1203" s="1"/>
      <c r="IV1203" s="1"/>
    </row>
    <row r="1204" spans="9:256" s="9" customFormat="1" ht="16.5">
      <c r="I1204" s="134"/>
      <c r="J1204" s="135"/>
      <c r="K1204" s="134"/>
      <c r="L1204" s="134"/>
      <c r="M1204" s="134"/>
      <c r="P1204" s="136"/>
      <c r="S1204" s="138"/>
      <c r="T1204" s="138"/>
      <c r="U1204" s="138"/>
      <c r="V1204" s="138"/>
      <c r="W1204" s="138"/>
      <c r="Y1204" s="8"/>
      <c r="HP1204" s="1"/>
      <c r="HQ1204" s="1"/>
      <c r="HR1204" s="1"/>
      <c r="HS1204" s="1"/>
      <c r="HT1204" s="1"/>
      <c r="HU1204" s="1"/>
      <c r="HV1204" s="1"/>
      <c r="HW1204" s="1"/>
      <c r="HX1204" s="1"/>
      <c r="HY1204" s="1"/>
      <c r="HZ1204" s="1"/>
      <c r="IA1204" s="1"/>
      <c r="IB1204" s="1"/>
      <c r="IC1204" s="1"/>
      <c r="ID1204" s="1"/>
      <c r="IE1204" s="1"/>
      <c r="IF1204" s="1"/>
      <c r="IG1204" s="1"/>
      <c r="IH1204" s="1"/>
      <c r="II1204" s="1"/>
      <c r="IJ1204" s="1"/>
      <c r="IK1204" s="1"/>
      <c r="IL1204" s="1"/>
      <c r="IM1204" s="1"/>
      <c r="IN1204" s="1"/>
      <c r="IO1204" s="1"/>
      <c r="IP1204" s="1"/>
      <c r="IQ1204" s="1"/>
      <c r="IR1204" s="1"/>
      <c r="IS1204" s="1"/>
      <c r="IT1204" s="1"/>
      <c r="IU1204" s="1"/>
      <c r="IV1204" s="1"/>
    </row>
    <row r="1205" spans="9:256" s="9" customFormat="1" ht="16.5">
      <c r="I1205" s="134"/>
      <c r="J1205" s="135"/>
      <c r="K1205" s="134"/>
      <c r="L1205" s="134"/>
      <c r="M1205" s="134"/>
      <c r="P1205" s="136"/>
      <c r="S1205" s="138"/>
      <c r="T1205" s="138"/>
      <c r="U1205" s="138"/>
      <c r="V1205" s="138"/>
      <c r="W1205" s="138"/>
      <c r="Y1205" s="8"/>
      <c r="HP1205" s="1"/>
      <c r="HQ1205" s="1"/>
      <c r="HR1205" s="1"/>
      <c r="HS1205" s="1"/>
      <c r="HT1205" s="1"/>
      <c r="HU1205" s="1"/>
      <c r="HV1205" s="1"/>
      <c r="HW1205" s="1"/>
      <c r="HX1205" s="1"/>
      <c r="HY1205" s="1"/>
      <c r="HZ1205" s="1"/>
      <c r="IA1205" s="1"/>
      <c r="IB1205" s="1"/>
      <c r="IC1205" s="1"/>
      <c r="ID1205" s="1"/>
      <c r="IE1205" s="1"/>
      <c r="IF1205" s="1"/>
      <c r="IG1205" s="1"/>
      <c r="IH1205" s="1"/>
      <c r="II1205" s="1"/>
      <c r="IJ1205" s="1"/>
      <c r="IK1205" s="1"/>
      <c r="IL1205" s="1"/>
      <c r="IM1205" s="1"/>
      <c r="IN1205" s="1"/>
      <c r="IO1205" s="1"/>
      <c r="IP1205" s="1"/>
      <c r="IQ1205" s="1"/>
      <c r="IR1205" s="1"/>
      <c r="IS1205" s="1"/>
      <c r="IT1205" s="1"/>
      <c r="IU1205" s="1"/>
      <c r="IV1205" s="1"/>
    </row>
    <row r="1206" spans="9:256" s="9" customFormat="1" ht="16.5">
      <c r="I1206" s="134"/>
      <c r="J1206" s="135"/>
      <c r="K1206" s="134"/>
      <c r="L1206" s="134"/>
      <c r="M1206" s="134"/>
      <c r="P1206" s="136"/>
      <c r="S1206" s="138"/>
      <c r="T1206" s="138"/>
      <c r="U1206" s="138"/>
      <c r="V1206" s="138"/>
      <c r="W1206" s="138"/>
      <c r="Y1206" s="8"/>
      <c r="HP1206" s="1"/>
      <c r="HQ1206" s="1"/>
      <c r="HR1206" s="1"/>
      <c r="HS1206" s="1"/>
      <c r="HT1206" s="1"/>
      <c r="HU1206" s="1"/>
      <c r="HV1206" s="1"/>
      <c r="HW1206" s="1"/>
      <c r="HX1206" s="1"/>
      <c r="HY1206" s="1"/>
      <c r="HZ1206" s="1"/>
      <c r="IA1206" s="1"/>
      <c r="IB1206" s="1"/>
      <c r="IC1206" s="1"/>
      <c r="ID1206" s="1"/>
      <c r="IE1206" s="1"/>
      <c r="IF1206" s="1"/>
      <c r="IG1206" s="1"/>
      <c r="IH1206" s="1"/>
      <c r="II1206" s="1"/>
      <c r="IJ1206" s="1"/>
      <c r="IK1206" s="1"/>
      <c r="IL1206" s="1"/>
      <c r="IM1206" s="1"/>
      <c r="IN1206" s="1"/>
      <c r="IO1206" s="1"/>
      <c r="IP1206" s="1"/>
      <c r="IQ1206" s="1"/>
      <c r="IR1206" s="1"/>
      <c r="IS1206" s="1"/>
      <c r="IT1206" s="1"/>
      <c r="IU1206" s="1"/>
      <c r="IV1206" s="1"/>
    </row>
    <row r="1207" spans="9:256" s="9" customFormat="1" ht="16.5">
      <c r="I1207" s="134"/>
      <c r="J1207" s="135"/>
      <c r="K1207" s="134"/>
      <c r="L1207" s="134"/>
      <c r="M1207" s="134"/>
      <c r="P1207" s="136"/>
      <c r="S1207" s="138"/>
      <c r="T1207" s="138"/>
      <c r="U1207" s="138"/>
      <c r="V1207" s="138"/>
      <c r="W1207" s="138"/>
      <c r="Y1207" s="8"/>
      <c r="HP1207" s="1"/>
      <c r="HQ1207" s="1"/>
      <c r="HR1207" s="1"/>
      <c r="HS1207" s="1"/>
      <c r="HT1207" s="1"/>
      <c r="HU1207" s="1"/>
      <c r="HV1207" s="1"/>
      <c r="HW1207" s="1"/>
      <c r="HX1207" s="1"/>
      <c r="HY1207" s="1"/>
      <c r="HZ1207" s="1"/>
      <c r="IA1207" s="1"/>
      <c r="IB1207" s="1"/>
      <c r="IC1207" s="1"/>
      <c r="ID1207" s="1"/>
      <c r="IE1207" s="1"/>
      <c r="IF1207" s="1"/>
      <c r="IG1207" s="1"/>
      <c r="IH1207" s="1"/>
      <c r="II1207" s="1"/>
      <c r="IJ1207" s="1"/>
      <c r="IK1207" s="1"/>
      <c r="IL1207" s="1"/>
      <c r="IM1207" s="1"/>
      <c r="IN1207" s="1"/>
      <c r="IO1207" s="1"/>
      <c r="IP1207" s="1"/>
      <c r="IQ1207" s="1"/>
      <c r="IR1207" s="1"/>
      <c r="IS1207" s="1"/>
      <c r="IT1207" s="1"/>
      <c r="IU1207" s="1"/>
      <c r="IV1207" s="1"/>
    </row>
    <row r="1208" spans="9:256" s="9" customFormat="1" ht="16.5">
      <c r="I1208" s="134"/>
      <c r="J1208" s="135"/>
      <c r="K1208" s="134"/>
      <c r="L1208" s="134"/>
      <c r="M1208" s="134"/>
      <c r="P1208" s="136"/>
      <c r="S1208" s="138"/>
      <c r="T1208" s="138"/>
      <c r="U1208" s="138"/>
      <c r="V1208" s="138"/>
      <c r="W1208" s="138"/>
      <c r="Y1208" s="8"/>
      <c r="HP1208" s="1"/>
      <c r="HQ1208" s="1"/>
      <c r="HR1208" s="1"/>
      <c r="HS1208" s="1"/>
      <c r="HT1208" s="1"/>
      <c r="HU1208" s="1"/>
      <c r="HV1208" s="1"/>
      <c r="HW1208" s="1"/>
      <c r="HX1208" s="1"/>
      <c r="HY1208" s="1"/>
      <c r="HZ1208" s="1"/>
      <c r="IA1208" s="1"/>
      <c r="IB1208" s="1"/>
      <c r="IC1208" s="1"/>
      <c r="ID1208" s="1"/>
      <c r="IE1208" s="1"/>
      <c r="IF1208" s="1"/>
      <c r="IG1208" s="1"/>
      <c r="IH1208" s="1"/>
      <c r="II1208" s="1"/>
      <c r="IJ1208" s="1"/>
      <c r="IK1208" s="1"/>
      <c r="IL1208" s="1"/>
      <c r="IM1208" s="1"/>
      <c r="IN1208" s="1"/>
      <c r="IO1208" s="1"/>
      <c r="IP1208" s="1"/>
      <c r="IQ1208" s="1"/>
      <c r="IR1208" s="1"/>
      <c r="IS1208" s="1"/>
      <c r="IT1208" s="1"/>
      <c r="IU1208" s="1"/>
      <c r="IV1208" s="1"/>
    </row>
    <row r="1209" spans="9:256" s="9" customFormat="1" ht="16.5">
      <c r="I1209" s="134"/>
      <c r="J1209" s="135"/>
      <c r="K1209" s="134"/>
      <c r="L1209" s="134"/>
      <c r="M1209" s="134"/>
      <c r="P1209" s="136"/>
      <c r="S1209" s="138"/>
      <c r="T1209" s="138"/>
      <c r="U1209" s="138"/>
      <c r="V1209" s="138"/>
      <c r="W1209" s="138"/>
      <c r="Y1209" s="8"/>
      <c r="HP1209" s="1"/>
      <c r="HQ1209" s="1"/>
      <c r="HR1209" s="1"/>
      <c r="HS1209" s="1"/>
      <c r="HT1209" s="1"/>
      <c r="HU1209" s="1"/>
      <c r="HV1209" s="1"/>
      <c r="HW1209" s="1"/>
      <c r="HX1209" s="1"/>
      <c r="HY1209" s="1"/>
      <c r="HZ1209" s="1"/>
      <c r="IA1209" s="1"/>
      <c r="IB1209" s="1"/>
      <c r="IC1209" s="1"/>
      <c r="ID1209" s="1"/>
      <c r="IE1209" s="1"/>
      <c r="IF1209" s="1"/>
      <c r="IG1209" s="1"/>
      <c r="IH1209" s="1"/>
      <c r="II1209" s="1"/>
      <c r="IJ1209" s="1"/>
      <c r="IK1209" s="1"/>
      <c r="IL1209" s="1"/>
      <c r="IM1209" s="1"/>
      <c r="IN1209" s="1"/>
      <c r="IO1209" s="1"/>
      <c r="IP1209" s="1"/>
      <c r="IQ1209" s="1"/>
      <c r="IR1209" s="1"/>
      <c r="IS1209" s="1"/>
      <c r="IT1209" s="1"/>
      <c r="IU1209" s="1"/>
      <c r="IV1209" s="1"/>
    </row>
    <row r="1210" spans="9:256" s="9" customFormat="1" ht="16.5">
      <c r="I1210" s="134"/>
      <c r="J1210" s="135"/>
      <c r="K1210" s="134"/>
      <c r="L1210" s="134"/>
      <c r="M1210" s="134"/>
      <c r="P1210" s="136"/>
      <c r="S1210" s="138"/>
      <c r="T1210" s="138"/>
      <c r="U1210" s="138"/>
      <c r="V1210" s="138"/>
      <c r="W1210" s="138"/>
      <c r="Y1210" s="8"/>
      <c r="HP1210" s="1"/>
      <c r="HQ1210" s="1"/>
      <c r="HR1210" s="1"/>
      <c r="HS1210" s="1"/>
      <c r="HT1210" s="1"/>
      <c r="HU1210" s="1"/>
      <c r="HV1210" s="1"/>
      <c r="HW1210" s="1"/>
      <c r="HX1210" s="1"/>
      <c r="HY1210" s="1"/>
      <c r="HZ1210" s="1"/>
      <c r="IA1210" s="1"/>
      <c r="IB1210" s="1"/>
      <c r="IC1210" s="1"/>
      <c r="ID1210" s="1"/>
      <c r="IE1210" s="1"/>
      <c r="IF1210" s="1"/>
      <c r="IG1210" s="1"/>
      <c r="IH1210" s="1"/>
      <c r="II1210" s="1"/>
      <c r="IJ1210" s="1"/>
      <c r="IK1210" s="1"/>
      <c r="IL1210" s="1"/>
      <c r="IM1210" s="1"/>
      <c r="IN1210" s="1"/>
      <c r="IO1210" s="1"/>
      <c r="IP1210" s="1"/>
      <c r="IQ1210" s="1"/>
      <c r="IR1210" s="1"/>
      <c r="IS1210" s="1"/>
      <c r="IT1210" s="1"/>
      <c r="IU1210" s="1"/>
      <c r="IV1210" s="1"/>
    </row>
    <row r="1211" spans="9:256" s="9" customFormat="1" ht="16.5">
      <c r="I1211" s="134"/>
      <c r="J1211" s="135"/>
      <c r="K1211" s="134"/>
      <c r="L1211" s="134"/>
      <c r="M1211" s="134"/>
      <c r="P1211" s="136"/>
      <c r="S1211" s="138"/>
      <c r="T1211" s="138"/>
      <c r="U1211" s="138"/>
      <c r="V1211" s="138"/>
      <c r="W1211" s="138"/>
      <c r="Y1211" s="8"/>
      <c r="HP1211" s="1"/>
      <c r="HQ1211" s="1"/>
      <c r="HR1211" s="1"/>
      <c r="HS1211" s="1"/>
      <c r="HT1211" s="1"/>
      <c r="HU1211" s="1"/>
      <c r="HV1211" s="1"/>
      <c r="HW1211" s="1"/>
      <c r="HX1211" s="1"/>
      <c r="HY1211" s="1"/>
      <c r="HZ1211" s="1"/>
      <c r="IA1211" s="1"/>
      <c r="IB1211" s="1"/>
      <c r="IC1211" s="1"/>
      <c r="ID1211" s="1"/>
      <c r="IE1211" s="1"/>
      <c r="IF1211" s="1"/>
      <c r="IG1211" s="1"/>
      <c r="IH1211" s="1"/>
      <c r="II1211" s="1"/>
      <c r="IJ1211" s="1"/>
      <c r="IK1211" s="1"/>
      <c r="IL1211" s="1"/>
      <c r="IM1211" s="1"/>
      <c r="IN1211" s="1"/>
      <c r="IO1211" s="1"/>
      <c r="IP1211" s="1"/>
      <c r="IQ1211" s="1"/>
      <c r="IR1211" s="1"/>
      <c r="IS1211" s="1"/>
      <c r="IT1211" s="1"/>
      <c r="IU1211" s="1"/>
      <c r="IV1211" s="1"/>
    </row>
    <row r="1212" spans="9:256" s="9" customFormat="1" ht="16.5">
      <c r="I1212" s="134"/>
      <c r="J1212" s="135"/>
      <c r="K1212" s="134"/>
      <c r="L1212" s="134"/>
      <c r="M1212" s="134"/>
      <c r="P1212" s="136"/>
      <c r="S1212" s="138"/>
      <c r="T1212" s="138"/>
      <c r="U1212" s="138"/>
      <c r="V1212" s="138"/>
      <c r="W1212" s="138"/>
      <c r="Y1212" s="8"/>
      <c r="HP1212" s="1"/>
      <c r="HQ1212" s="1"/>
      <c r="HR1212" s="1"/>
      <c r="HS1212" s="1"/>
      <c r="HT1212" s="1"/>
      <c r="HU1212" s="1"/>
      <c r="HV1212" s="1"/>
      <c r="HW1212" s="1"/>
      <c r="HX1212" s="1"/>
      <c r="HY1212" s="1"/>
      <c r="HZ1212" s="1"/>
      <c r="IA1212" s="1"/>
      <c r="IB1212" s="1"/>
      <c r="IC1212" s="1"/>
      <c r="ID1212" s="1"/>
      <c r="IE1212" s="1"/>
      <c r="IF1212" s="1"/>
      <c r="IG1212" s="1"/>
      <c r="IH1212" s="1"/>
      <c r="II1212" s="1"/>
      <c r="IJ1212" s="1"/>
      <c r="IK1212" s="1"/>
      <c r="IL1212" s="1"/>
      <c r="IM1212" s="1"/>
      <c r="IN1212" s="1"/>
      <c r="IO1212" s="1"/>
      <c r="IP1212" s="1"/>
      <c r="IQ1212" s="1"/>
      <c r="IR1212" s="1"/>
      <c r="IS1212" s="1"/>
      <c r="IT1212" s="1"/>
      <c r="IU1212" s="1"/>
      <c r="IV1212" s="1"/>
    </row>
    <row r="1213" spans="9:256" s="9" customFormat="1" ht="16.5">
      <c r="I1213" s="134"/>
      <c r="J1213" s="135"/>
      <c r="K1213" s="134"/>
      <c r="L1213" s="134"/>
      <c r="M1213" s="134"/>
      <c r="P1213" s="136"/>
      <c r="S1213" s="138"/>
      <c r="T1213" s="138"/>
      <c r="U1213" s="138"/>
      <c r="V1213" s="138"/>
      <c r="W1213" s="138"/>
      <c r="Y1213" s="8"/>
      <c r="HP1213" s="1"/>
      <c r="HQ1213" s="1"/>
      <c r="HR1213" s="1"/>
      <c r="HS1213" s="1"/>
      <c r="HT1213" s="1"/>
      <c r="HU1213" s="1"/>
      <c r="HV1213" s="1"/>
      <c r="HW1213" s="1"/>
      <c r="HX1213" s="1"/>
      <c r="HY1213" s="1"/>
      <c r="HZ1213" s="1"/>
      <c r="IA1213" s="1"/>
      <c r="IB1213" s="1"/>
      <c r="IC1213" s="1"/>
      <c r="ID1213" s="1"/>
      <c r="IE1213" s="1"/>
      <c r="IF1213" s="1"/>
      <c r="IG1213" s="1"/>
      <c r="IH1213" s="1"/>
      <c r="II1213" s="1"/>
      <c r="IJ1213" s="1"/>
      <c r="IK1213" s="1"/>
      <c r="IL1213" s="1"/>
      <c r="IM1213" s="1"/>
      <c r="IN1213" s="1"/>
      <c r="IO1213" s="1"/>
      <c r="IP1213" s="1"/>
      <c r="IQ1213" s="1"/>
      <c r="IR1213" s="1"/>
      <c r="IS1213" s="1"/>
      <c r="IT1213" s="1"/>
      <c r="IU1213" s="1"/>
      <c r="IV1213" s="1"/>
    </row>
    <row r="1214" spans="9:256" s="9" customFormat="1" ht="16.5">
      <c r="I1214" s="134"/>
      <c r="J1214" s="135"/>
      <c r="K1214" s="134"/>
      <c r="L1214" s="134"/>
      <c r="M1214" s="134"/>
      <c r="P1214" s="136"/>
      <c r="S1214" s="138"/>
      <c r="T1214" s="138"/>
      <c r="U1214" s="138"/>
      <c r="V1214" s="138"/>
      <c r="W1214" s="138"/>
      <c r="Y1214" s="8"/>
      <c r="HP1214" s="1"/>
      <c r="HQ1214" s="1"/>
      <c r="HR1214" s="1"/>
      <c r="HS1214" s="1"/>
      <c r="HT1214" s="1"/>
      <c r="HU1214" s="1"/>
      <c r="HV1214" s="1"/>
      <c r="HW1214" s="1"/>
      <c r="HX1214" s="1"/>
      <c r="HY1214" s="1"/>
      <c r="HZ1214" s="1"/>
      <c r="IA1214" s="1"/>
      <c r="IB1214" s="1"/>
      <c r="IC1214" s="1"/>
      <c r="ID1214" s="1"/>
      <c r="IE1214" s="1"/>
      <c r="IF1214" s="1"/>
      <c r="IG1214" s="1"/>
      <c r="IH1214" s="1"/>
      <c r="II1214" s="1"/>
      <c r="IJ1214" s="1"/>
      <c r="IK1214" s="1"/>
      <c r="IL1214" s="1"/>
      <c r="IM1214" s="1"/>
      <c r="IN1214" s="1"/>
      <c r="IO1214" s="1"/>
      <c r="IP1214" s="1"/>
      <c r="IQ1214" s="1"/>
      <c r="IR1214" s="1"/>
      <c r="IS1214" s="1"/>
      <c r="IT1214" s="1"/>
      <c r="IU1214" s="1"/>
      <c r="IV1214" s="1"/>
    </row>
    <row r="1215" spans="9:256" s="9" customFormat="1" ht="16.5">
      <c r="I1215" s="134"/>
      <c r="J1215" s="135"/>
      <c r="K1215" s="134"/>
      <c r="L1215" s="134"/>
      <c r="M1215" s="134"/>
      <c r="P1215" s="136"/>
      <c r="S1215" s="138"/>
      <c r="T1215" s="138"/>
      <c r="U1215" s="138"/>
      <c r="V1215" s="138"/>
      <c r="W1215" s="138"/>
      <c r="Y1215" s="8"/>
      <c r="HP1215" s="1"/>
      <c r="HQ1215" s="1"/>
      <c r="HR1215" s="1"/>
      <c r="HS1215" s="1"/>
      <c r="HT1215" s="1"/>
      <c r="HU1215" s="1"/>
      <c r="HV1215" s="1"/>
      <c r="HW1215" s="1"/>
      <c r="HX1215" s="1"/>
      <c r="HY1215" s="1"/>
      <c r="HZ1215" s="1"/>
      <c r="IA1215" s="1"/>
      <c r="IB1215" s="1"/>
      <c r="IC1215" s="1"/>
      <c r="ID1215" s="1"/>
      <c r="IE1215" s="1"/>
      <c r="IF1215" s="1"/>
      <c r="IG1215" s="1"/>
      <c r="IH1215" s="1"/>
      <c r="II1215" s="1"/>
      <c r="IJ1215" s="1"/>
      <c r="IK1215" s="1"/>
      <c r="IL1215" s="1"/>
      <c r="IM1215" s="1"/>
      <c r="IN1215" s="1"/>
      <c r="IO1215" s="1"/>
      <c r="IP1215" s="1"/>
      <c r="IQ1215" s="1"/>
      <c r="IR1215" s="1"/>
      <c r="IS1215" s="1"/>
      <c r="IT1215" s="1"/>
      <c r="IU1215" s="1"/>
      <c r="IV1215" s="1"/>
    </row>
    <row r="1216" spans="9:256" s="9" customFormat="1" ht="16.5">
      <c r="I1216" s="134"/>
      <c r="J1216" s="135"/>
      <c r="K1216" s="134"/>
      <c r="L1216" s="134"/>
      <c r="M1216" s="134"/>
      <c r="P1216" s="136"/>
      <c r="S1216" s="138"/>
      <c r="T1216" s="138"/>
      <c r="U1216" s="138"/>
      <c r="V1216" s="138"/>
      <c r="W1216" s="138"/>
      <c r="Y1216" s="8"/>
      <c r="HP1216" s="1"/>
      <c r="HQ1216" s="1"/>
      <c r="HR1216" s="1"/>
      <c r="HS1216" s="1"/>
      <c r="HT1216" s="1"/>
      <c r="HU1216" s="1"/>
      <c r="HV1216" s="1"/>
      <c r="HW1216" s="1"/>
      <c r="HX1216" s="1"/>
      <c r="HY1216" s="1"/>
      <c r="HZ1216" s="1"/>
      <c r="IA1216" s="1"/>
      <c r="IB1216" s="1"/>
      <c r="IC1216" s="1"/>
      <c r="ID1216" s="1"/>
      <c r="IE1216" s="1"/>
      <c r="IF1216" s="1"/>
      <c r="IG1216" s="1"/>
      <c r="IH1216" s="1"/>
      <c r="II1216" s="1"/>
      <c r="IJ1216" s="1"/>
      <c r="IK1216" s="1"/>
      <c r="IL1216" s="1"/>
      <c r="IM1216" s="1"/>
      <c r="IN1216" s="1"/>
      <c r="IO1216" s="1"/>
      <c r="IP1216" s="1"/>
      <c r="IQ1216" s="1"/>
      <c r="IR1216" s="1"/>
      <c r="IS1216" s="1"/>
      <c r="IT1216" s="1"/>
      <c r="IU1216" s="1"/>
      <c r="IV1216" s="1"/>
    </row>
    <row r="1217" spans="9:256" s="9" customFormat="1" ht="16.5">
      <c r="I1217" s="134"/>
      <c r="J1217" s="135"/>
      <c r="K1217" s="134"/>
      <c r="L1217" s="134"/>
      <c r="M1217" s="134"/>
      <c r="P1217" s="136"/>
      <c r="S1217" s="138"/>
      <c r="T1217" s="138"/>
      <c r="U1217" s="138"/>
      <c r="V1217" s="138"/>
      <c r="W1217" s="138"/>
      <c r="Y1217" s="8"/>
      <c r="HP1217" s="1"/>
      <c r="HQ1217" s="1"/>
      <c r="HR1217" s="1"/>
      <c r="HS1217" s="1"/>
      <c r="HT1217" s="1"/>
      <c r="HU1217" s="1"/>
      <c r="HV1217" s="1"/>
      <c r="HW1217" s="1"/>
      <c r="HX1217" s="1"/>
      <c r="HY1217" s="1"/>
      <c r="HZ1217" s="1"/>
      <c r="IA1217" s="1"/>
      <c r="IB1217" s="1"/>
      <c r="IC1217" s="1"/>
      <c r="ID1217" s="1"/>
      <c r="IE1217" s="1"/>
      <c r="IF1217" s="1"/>
      <c r="IG1217" s="1"/>
      <c r="IH1217" s="1"/>
      <c r="II1217" s="1"/>
      <c r="IJ1217" s="1"/>
      <c r="IK1217" s="1"/>
      <c r="IL1217" s="1"/>
      <c r="IM1217" s="1"/>
      <c r="IN1217" s="1"/>
      <c r="IO1217" s="1"/>
      <c r="IP1217" s="1"/>
      <c r="IQ1217" s="1"/>
      <c r="IR1217" s="1"/>
      <c r="IS1217" s="1"/>
      <c r="IT1217" s="1"/>
      <c r="IU1217" s="1"/>
      <c r="IV1217" s="1"/>
    </row>
    <row r="1218" spans="9:256" s="9" customFormat="1" ht="16.5">
      <c r="I1218" s="134"/>
      <c r="J1218" s="135"/>
      <c r="K1218" s="134"/>
      <c r="L1218" s="134"/>
      <c r="M1218" s="134"/>
      <c r="P1218" s="136"/>
      <c r="S1218" s="138"/>
      <c r="T1218" s="138"/>
      <c r="U1218" s="138"/>
      <c r="V1218" s="138"/>
      <c r="W1218" s="138"/>
      <c r="Y1218" s="8"/>
      <c r="HP1218" s="1"/>
      <c r="HQ1218" s="1"/>
      <c r="HR1218" s="1"/>
      <c r="HS1218" s="1"/>
      <c r="HT1218" s="1"/>
      <c r="HU1218" s="1"/>
      <c r="HV1218" s="1"/>
      <c r="HW1218" s="1"/>
      <c r="HX1218" s="1"/>
      <c r="HY1218" s="1"/>
      <c r="HZ1218" s="1"/>
      <c r="IA1218" s="1"/>
      <c r="IB1218" s="1"/>
      <c r="IC1218" s="1"/>
      <c r="ID1218" s="1"/>
      <c r="IE1218" s="1"/>
      <c r="IF1218" s="1"/>
      <c r="IG1218" s="1"/>
      <c r="IH1218" s="1"/>
      <c r="II1218" s="1"/>
      <c r="IJ1218" s="1"/>
      <c r="IK1218" s="1"/>
      <c r="IL1218" s="1"/>
      <c r="IM1218" s="1"/>
      <c r="IN1218" s="1"/>
      <c r="IO1218" s="1"/>
      <c r="IP1218" s="1"/>
      <c r="IQ1218" s="1"/>
      <c r="IR1218" s="1"/>
      <c r="IS1218" s="1"/>
      <c r="IT1218" s="1"/>
      <c r="IU1218" s="1"/>
      <c r="IV1218" s="1"/>
    </row>
    <row r="1219" spans="9:256" s="9" customFormat="1" ht="16.5">
      <c r="I1219" s="134"/>
      <c r="J1219" s="135"/>
      <c r="K1219" s="134"/>
      <c r="L1219" s="134"/>
      <c r="M1219" s="134"/>
      <c r="P1219" s="136"/>
      <c r="S1219" s="138"/>
      <c r="T1219" s="138"/>
      <c r="U1219" s="138"/>
      <c r="V1219" s="138"/>
      <c r="W1219" s="138"/>
      <c r="Y1219" s="8"/>
      <c r="HP1219" s="1"/>
      <c r="HQ1219" s="1"/>
      <c r="HR1219" s="1"/>
      <c r="HS1219" s="1"/>
      <c r="HT1219" s="1"/>
      <c r="HU1219" s="1"/>
      <c r="HV1219" s="1"/>
      <c r="HW1219" s="1"/>
      <c r="HX1219" s="1"/>
      <c r="HY1219" s="1"/>
      <c r="HZ1219" s="1"/>
      <c r="IA1219" s="1"/>
      <c r="IB1219" s="1"/>
      <c r="IC1219" s="1"/>
      <c r="ID1219" s="1"/>
      <c r="IE1219" s="1"/>
      <c r="IF1219" s="1"/>
      <c r="IG1219" s="1"/>
      <c r="IH1219" s="1"/>
      <c r="II1219" s="1"/>
      <c r="IJ1219" s="1"/>
      <c r="IK1219" s="1"/>
      <c r="IL1219" s="1"/>
      <c r="IM1219" s="1"/>
      <c r="IN1219" s="1"/>
      <c r="IO1219" s="1"/>
      <c r="IP1219" s="1"/>
      <c r="IQ1219" s="1"/>
      <c r="IR1219" s="1"/>
      <c r="IS1219" s="1"/>
      <c r="IT1219" s="1"/>
      <c r="IU1219" s="1"/>
      <c r="IV1219" s="1"/>
    </row>
    <row r="1220" spans="9:256" s="9" customFormat="1" ht="16.5">
      <c r="I1220" s="134"/>
      <c r="J1220" s="135"/>
      <c r="K1220" s="134"/>
      <c r="L1220" s="134"/>
      <c r="M1220" s="134"/>
      <c r="P1220" s="136"/>
      <c r="S1220" s="138"/>
      <c r="T1220" s="138"/>
      <c r="U1220" s="138"/>
      <c r="V1220" s="138"/>
      <c r="W1220" s="138"/>
      <c r="Y1220" s="8"/>
      <c r="HP1220" s="1"/>
      <c r="HQ1220" s="1"/>
      <c r="HR1220" s="1"/>
      <c r="HS1220" s="1"/>
      <c r="HT1220" s="1"/>
      <c r="HU1220" s="1"/>
      <c r="HV1220" s="1"/>
      <c r="HW1220" s="1"/>
      <c r="HX1220" s="1"/>
      <c r="HY1220" s="1"/>
      <c r="HZ1220" s="1"/>
      <c r="IA1220" s="1"/>
      <c r="IB1220" s="1"/>
      <c r="IC1220" s="1"/>
      <c r="ID1220" s="1"/>
      <c r="IE1220" s="1"/>
      <c r="IF1220" s="1"/>
      <c r="IG1220" s="1"/>
      <c r="IH1220" s="1"/>
      <c r="II1220" s="1"/>
      <c r="IJ1220" s="1"/>
      <c r="IK1220" s="1"/>
      <c r="IL1220" s="1"/>
      <c r="IM1220" s="1"/>
      <c r="IN1220" s="1"/>
      <c r="IO1220" s="1"/>
      <c r="IP1220" s="1"/>
      <c r="IQ1220" s="1"/>
      <c r="IR1220" s="1"/>
      <c r="IS1220" s="1"/>
      <c r="IT1220" s="1"/>
      <c r="IU1220" s="1"/>
      <c r="IV1220" s="1"/>
    </row>
    <row r="1221" spans="9:256" s="9" customFormat="1" ht="16.5">
      <c r="I1221" s="134"/>
      <c r="J1221" s="135"/>
      <c r="K1221" s="134"/>
      <c r="L1221" s="134"/>
      <c r="M1221" s="134"/>
      <c r="P1221" s="136"/>
      <c r="S1221" s="138"/>
      <c r="T1221" s="138"/>
      <c r="U1221" s="138"/>
      <c r="V1221" s="138"/>
      <c r="W1221" s="138"/>
      <c r="Y1221" s="8"/>
      <c r="HP1221" s="1"/>
      <c r="HQ1221" s="1"/>
      <c r="HR1221" s="1"/>
      <c r="HS1221" s="1"/>
      <c r="HT1221" s="1"/>
      <c r="HU1221" s="1"/>
      <c r="HV1221" s="1"/>
      <c r="HW1221" s="1"/>
      <c r="HX1221" s="1"/>
      <c r="HY1221" s="1"/>
      <c r="HZ1221" s="1"/>
      <c r="IA1221" s="1"/>
      <c r="IB1221" s="1"/>
      <c r="IC1221" s="1"/>
      <c r="ID1221" s="1"/>
      <c r="IE1221" s="1"/>
      <c r="IF1221" s="1"/>
      <c r="IG1221" s="1"/>
      <c r="IH1221" s="1"/>
      <c r="II1221" s="1"/>
      <c r="IJ1221" s="1"/>
      <c r="IK1221" s="1"/>
      <c r="IL1221" s="1"/>
      <c r="IM1221" s="1"/>
      <c r="IN1221" s="1"/>
      <c r="IO1221" s="1"/>
      <c r="IP1221" s="1"/>
      <c r="IQ1221" s="1"/>
      <c r="IR1221" s="1"/>
      <c r="IS1221" s="1"/>
      <c r="IT1221" s="1"/>
      <c r="IU1221" s="1"/>
      <c r="IV1221" s="1"/>
    </row>
    <row r="1222" spans="9:256" s="9" customFormat="1" ht="16.5">
      <c r="I1222" s="134"/>
      <c r="J1222" s="135"/>
      <c r="K1222" s="134"/>
      <c r="L1222" s="134"/>
      <c r="M1222" s="134"/>
      <c r="P1222" s="136"/>
      <c r="S1222" s="138"/>
      <c r="T1222" s="138"/>
      <c r="U1222" s="138"/>
      <c r="V1222" s="138"/>
      <c r="W1222" s="138"/>
      <c r="Y1222" s="8"/>
      <c r="HP1222" s="1"/>
      <c r="HQ1222" s="1"/>
      <c r="HR1222" s="1"/>
      <c r="HS1222" s="1"/>
      <c r="HT1222" s="1"/>
      <c r="HU1222" s="1"/>
      <c r="HV1222" s="1"/>
      <c r="HW1222" s="1"/>
      <c r="HX1222" s="1"/>
      <c r="HY1222" s="1"/>
      <c r="HZ1222" s="1"/>
      <c r="IA1222" s="1"/>
      <c r="IB1222" s="1"/>
      <c r="IC1222" s="1"/>
      <c r="ID1222" s="1"/>
      <c r="IE1222" s="1"/>
      <c r="IF1222" s="1"/>
      <c r="IG1222" s="1"/>
      <c r="IH1222" s="1"/>
      <c r="II1222" s="1"/>
      <c r="IJ1222" s="1"/>
      <c r="IK1222" s="1"/>
      <c r="IL1222" s="1"/>
      <c r="IM1222" s="1"/>
      <c r="IN1222" s="1"/>
      <c r="IO1222" s="1"/>
      <c r="IP1222" s="1"/>
      <c r="IQ1222" s="1"/>
      <c r="IR1222" s="1"/>
      <c r="IS1222" s="1"/>
      <c r="IT1222" s="1"/>
      <c r="IU1222" s="1"/>
      <c r="IV1222" s="1"/>
    </row>
    <row r="1223" spans="9:256" s="9" customFormat="1" ht="16.5">
      <c r="I1223" s="134"/>
      <c r="J1223" s="135"/>
      <c r="K1223" s="134"/>
      <c r="L1223" s="134"/>
      <c r="M1223" s="134"/>
      <c r="P1223" s="136"/>
      <c r="S1223" s="138"/>
      <c r="T1223" s="138"/>
      <c r="U1223" s="138"/>
      <c r="V1223" s="138"/>
      <c r="W1223" s="138"/>
      <c r="Y1223" s="8"/>
      <c r="HP1223" s="1"/>
      <c r="HQ1223" s="1"/>
      <c r="HR1223" s="1"/>
      <c r="HS1223" s="1"/>
      <c r="HT1223" s="1"/>
      <c r="HU1223" s="1"/>
      <c r="HV1223" s="1"/>
      <c r="HW1223" s="1"/>
      <c r="HX1223" s="1"/>
      <c r="HY1223" s="1"/>
      <c r="HZ1223" s="1"/>
      <c r="IA1223" s="1"/>
      <c r="IB1223" s="1"/>
      <c r="IC1223" s="1"/>
      <c r="ID1223" s="1"/>
      <c r="IE1223" s="1"/>
      <c r="IF1223" s="1"/>
      <c r="IG1223" s="1"/>
      <c r="IH1223" s="1"/>
      <c r="II1223" s="1"/>
      <c r="IJ1223" s="1"/>
      <c r="IK1223" s="1"/>
      <c r="IL1223" s="1"/>
      <c r="IM1223" s="1"/>
      <c r="IN1223" s="1"/>
      <c r="IO1223" s="1"/>
      <c r="IP1223" s="1"/>
      <c r="IQ1223" s="1"/>
      <c r="IR1223" s="1"/>
      <c r="IS1223" s="1"/>
      <c r="IT1223" s="1"/>
      <c r="IU1223" s="1"/>
      <c r="IV1223" s="1"/>
    </row>
    <row r="1224" spans="9:256" s="9" customFormat="1" ht="16.5">
      <c r="I1224" s="134"/>
      <c r="J1224" s="135"/>
      <c r="K1224" s="134"/>
      <c r="L1224" s="134"/>
      <c r="M1224" s="134"/>
      <c r="P1224" s="136"/>
      <c r="S1224" s="138"/>
      <c r="T1224" s="138"/>
      <c r="U1224" s="138"/>
      <c r="V1224" s="138"/>
      <c r="W1224" s="138"/>
      <c r="Y1224" s="8"/>
      <c r="HP1224" s="1"/>
      <c r="HQ1224" s="1"/>
      <c r="HR1224" s="1"/>
      <c r="HS1224" s="1"/>
      <c r="HT1224" s="1"/>
      <c r="HU1224" s="1"/>
      <c r="HV1224" s="1"/>
      <c r="HW1224" s="1"/>
      <c r="HX1224" s="1"/>
      <c r="HY1224" s="1"/>
      <c r="HZ1224" s="1"/>
      <c r="IA1224" s="1"/>
      <c r="IB1224" s="1"/>
      <c r="IC1224" s="1"/>
      <c r="ID1224" s="1"/>
      <c r="IE1224" s="1"/>
      <c r="IF1224" s="1"/>
      <c r="IG1224" s="1"/>
      <c r="IH1224" s="1"/>
      <c r="II1224" s="1"/>
      <c r="IJ1224" s="1"/>
      <c r="IK1224" s="1"/>
      <c r="IL1224" s="1"/>
      <c r="IM1224" s="1"/>
      <c r="IN1224" s="1"/>
      <c r="IO1224" s="1"/>
      <c r="IP1224" s="1"/>
      <c r="IQ1224" s="1"/>
      <c r="IR1224" s="1"/>
      <c r="IS1224" s="1"/>
      <c r="IT1224" s="1"/>
      <c r="IU1224" s="1"/>
      <c r="IV1224" s="1"/>
    </row>
    <row r="1225" spans="9:256" s="9" customFormat="1" ht="16.5">
      <c r="I1225" s="134"/>
      <c r="J1225" s="135"/>
      <c r="K1225" s="134"/>
      <c r="L1225" s="134"/>
      <c r="M1225" s="134"/>
      <c r="P1225" s="136"/>
      <c r="S1225" s="138"/>
      <c r="T1225" s="138"/>
      <c r="U1225" s="138"/>
      <c r="V1225" s="138"/>
      <c r="W1225" s="138"/>
      <c r="Y1225" s="8"/>
      <c r="HP1225" s="1"/>
      <c r="HQ1225" s="1"/>
      <c r="HR1225" s="1"/>
      <c r="HS1225" s="1"/>
      <c r="HT1225" s="1"/>
      <c r="HU1225" s="1"/>
      <c r="HV1225" s="1"/>
      <c r="HW1225" s="1"/>
      <c r="HX1225" s="1"/>
      <c r="HY1225" s="1"/>
      <c r="HZ1225" s="1"/>
      <c r="IA1225" s="1"/>
      <c r="IB1225" s="1"/>
      <c r="IC1225" s="1"/>
      <c r="ID1225" s="1"/>
      <c r="IE1225" s="1"/>
      <c r="IF1225" s="1"/>
      <c r="IG1225" s="1"/>
      <c r="IH1225" s="1"/>
      <c r="II1225" s="1"/>
      <c r="IJ1225" s="1"/>
      <c r="IK1225" s="1"/>
      <c r="IL1225" s="1"/>
      <c r="IM1225" s="1"/>
      <c r="IN1225" s="1"/>
      <c r="IO1225" s="1"/>
      <c r="IP1225" s="1"/>
      <c r="IQ1225" s="1"/>
      <c r="IR1225" s="1"/>
      <c r="IS1225" s="1"/>
      <c r="IT1225" s="1"/>
      <c r="IU1225" s="1"/>
      <c r="IV1225" s="1"/>
    </row>
    <row r="1226" spans="9:256" s="9" customFormat="1" ht="16.5">
      <c r="I1226" s="134"/>
      <c r="J1226" s="135"/>
      <c r="K1226" s="134"/>
      <c r="L1226" s="134"/>
      <c r="M1226" s="134"/>
      <c r="P1226" s="136"/>
      <c r="S1226" s="138"/>
      <c r="T1226" s="138"/>
      <c r="U1226" s="138"/>
      <c r="V1226" s="138"/>
      <c r="W1226" s="138"/>
      <c r="Y1226" s="8"/>
      <c r="HP1226" s="1"/>
      <c r="HQ1226" s="1"/>
      <c r="HR1226" s="1"/>
      <c r="HS1226" s="1"/>
      <c r="HT1226" s="1"/>
      <c r="HU1226" s="1"/>
      <c r="HV1226" s="1"/>
      <c r="HW1226" s="1"/>
      <c r="HX1226" s="1"/>
      <c r="HY1226" s="1"/>
      <c r="HZ1226" s="1"/>
      <c r="IA1226" s="1"/>
      <c r="IB1226" s="1"/>
      <c r="IC1226" s="1"/>
      <c r="ID1226" s="1"/>
      <c r="IE1226" s="1"/>
      <c r="IF1226" s="1"/>
      <c r="IG1226" s="1"/>
      <c r="IH1226" s="1"/>
      <c r="II1226" s="1"/>
      <c r="IJ1226" s="1"/>
      <c r="IK1226" s="1"/>
      <c r="IL1226" s="1"/>
      <c r="IM1226" s="1"/>
      <c r="IN1226" s="1"/>
      <c r="IO1226" s="1"/>
      <c r="IP1226" s="1"/>
      <c r="IQ1226" s="1"/>
      <c r="IR1226" s="1"/>
      <c r="IS1226" s="1"/>
      <c r="IT1226" s="1"/>
      <c r="IU1226" s="1"/>
      <c r="IV1226" s="1"/>
    </row>
    <row r="1227" spans="9:256" s="9" customFormat="1" ht="16.5">
      <c r="I1227" s="134"/>
      <c r="J1227" s="135"/>
      <c r="K1227" s="134"/>
      <c r="L1227" s="134"/>
      <c r="M1227" s="134"/>
      <c r="P1227" s="136"/>
      <c r="S1227" s="138"/>
      <c r="T1227" s="138"/>
      <c r="U1227" s="138"/>
      <c r="V1227" s="138"/>
      <c r="W1227" s="138"/>
      <c r="Y1227" s="8"/>
      <c r="HP1227" s="1"/>
      <c r="HQ1227" s="1"/>
      <c r="HR1227" s="1"/>
      <c r="HS1227" s="1"/>
      <c r="HT1227" s="1"/>
      <c r="HU1227" s="1"/>
      <c r="HV1227" s="1"/>
      <c r="HW1227" s="1"/>
      <c r="HX1227" s="1"/>
      <c r="HY1227" s="1"/>
      <c r="HZ1227" s="1"/>
      <c r="IA1227" s="1"/>
      <c r="IB1227" s="1"/>
      <c r="IC1227" s="1"/>
      <c r="ID1227" s="1"/>
      <c r="IE1227" s="1"/>
      <c r="IF1227" s="1"/>
      <c r="IG1227" s="1"/>
      <c r="IH1227" s="1"/>
      <c r="II1227" s="1"/>
      <c r="IJ1227" s="1"/>
      <c r="IK1227" s="1"/>
      <c r="IL1227" s="1"/>
      <c r="IM1227" s="1"/>
      <c r="IN1227" s="1"/>
      <c r="IO1227" s="1"/>
      <c r="IP1227" s="1"/>
      <c r="IQ1227" s="1"/>
      <c r="IR1227" s="1"/>
      <c r="IS1227" s="1"/>
      <c r="IT1227" s="1"/>
      <c r="IU1227" s="1"/>
      <c r="IV1227" s="1"/>
    </row>
    <row r="1228" spans="9:256" s="9" customFormat="1" ht="16.5">
      <c r="I1228" s="134"/>
      <c r="J1228" s="135"/>
      <c r="K1228" s="134"/>
      <c r="L1228" s="134"/>
      <c r="M1228" s="134"/>
      <c r="P1228" s="136"/>
      <c r="S1228" s="138"/>
      <c r="T1228" s="138"/>
      <c r="U1228" s="138"/>
      <c r="V1228" s="138"/>
      <c r="W1228" s="138"/>
      <c r="Y1228" s="8"/>
      <c r="HP1228" s="1"/>
      <c r="HQ1228" s="1"/>
      <c r="HR1228" s="1"/>
      <c r="HS1228" s="1"/>
      <c r="HT1228" s="1"/>
      <c r="HU1228" s="1"/>
      <c r="HV1228" s="1"/>
      <c r="HW1228" s="1"/>
      <c r="HX1228" s="1"/>
      <c r="HY1228" s="1"/>
      <c r="HZ1228" s="1"/>
      <c r="IA1228" s="1"/>
      <c r="IB1228" s="1"/>
      <c r="IC1228" s="1"/>
      <c r="ID1228" s="1"/>
      <c r="IE1228" s="1"/>
      <c r="IF1228" s="1"/>
      <c r="IG1228" s="1"/>
      <c r="IH1228" s="1"/>
      <c r="II1228" s="1"/>
      <c r="IJ1228" s="1"/>
      <c r="IK1228" s="1"/>
      <c r="IL1228" s="1"/>
      <c r="IM1228" s="1"/>
      <c r="IN1228" s="1"/>
      <c r="IO1228" s="1"/>
      <c r="IP1228" s="1"/>
      <c r="IQ1228" s="1"/>
      <c r="IR1228" s="1"/>
      <c r="IS1228" s="1"/>
      <c r="IT1228" s="1"/>
      <c r="IU1228" s="1"/>
      <c r="IV1228" s="1"/>
    </row>
    <row r="1229" spans="9:256" s="9" customFormat="1" ht="16.5">
      <c r="I1229" s="134"/>
      <c r="J1229" s="135"/>
      <c r="K1229" s="134"/>
      <c r="L1229" s="134"/>
      <c r="M1229" s="134"/>
      <c r="P1229" s="136"/>
      <c r="S1229" s="138"/>
      <c r="T1229" s="138"/>
      <c r="U1229" s="138"/>
      <c r="V1229" s="138"/>
      <c r="W1229" s="138"/>
      <c r="Y1229" s="8"/>
      <c r="HP1229" s="1"/>
      <c r="HQ1229" s="1"/>
      <c r="HR1229" s="1"/>
      <c r="HS1229" s="1"/>
      <c r="HT1229" s="1"/>
      <c r="HU1229" s="1"/>
      <c r="HV1229" s="1"/>
      <c r="HW1229" s="1"/>
      <c r="HX1229" s="1"/>
      <c r="HY1229" s="1"/>
      <c r="HZ1229" s="1"/>
      <c r="IA1229" s="1"/>
      <c r="IB1229" s="1"/>
      <c r="IC1229" s="1"/>
      <c r="ID1229" s="1"/>
      <c r="IE1229" s="1"/>
      <c r="IF1229" s="1"/>
      <c r="IG1229" s="1"/>
      <c r="IH1229" s="1"/>
      <c r="II1229" s="1"/>
      <c r="IJ1229" s="1"/>
      <c r="IK1229" s="1"/>
      <c r="IL1229" s="1"/>
      <c r="IM1229" s="1"/>
      <c r="IN1229" s="1"/>
      <c r="IO1229" s="1"/>
      <c r="IP1229" s="1"/>
      <c r="IQ1229" s="1"/>
      <c r="IR1229" s="1"/>
      <c r="IS1229" s="1"/>
      <c r="IT1229" s="1"/>
      <c r="IU1229" s="1"/>
      <c r="IV1229" s="1"/>
    </row>
    <row r="1230" spans="9:256" s="9" customFormat="1" ht="16.5">
      <c r="I1230" s="134"/>
      <c r="J1230" s="135"/>
      <c r="K1230" s="134"/>
      <c r="L1230" s="134"/>
      <c r="M1230" s="134"/>
      <c r="P1230" s="136"/>
      <c r="S1230" s="138"/>
      <c r="T1230" s="138"/>
      <c r="U1230" s="138"/>
      <c r="V1230" s="138"/>
      <c r="W1230" s="138"/>
      <c r="Y1230" s="8"/>
      <c r="HP1230" s="1"/>
      <c r="HQ1230" s="1"/>
      <c r="HR1230" s="1"/>
      <c r="HS1230" s="1"/>
      <c r="HT1230" s="1"/>
      <c r="HU1230" s="1"/>
      <c r="HV1230" s="1"/>
      <c r="HW1230" s="1"/>
      <c r="HX1230" s="1"/>
      <c r="HY1230" s="1"/>
      <c r="HZ1230" s="1"/>
      <c r="IA1230" s="1"/>
      <c r="IB1230" s="1"/>
      <c r="IC1230" s="1"/>
      <c r="ID1230" s="1"/>
      <c r="IE1230" s="1"/>
      <c r="IF1230" s="1"/>
      <c r="IG1230" s="1"/>
      <c r="IH1230" s="1"/>
      <c r="II1230" s="1"/>
      <c r="IJ1230" s="1"/>
      <c r="IK1230" s="1"/>
      <c r="IL1230" s="1"/>
      <c r="IM1230" s="1"/>
      <c r="IN1230" s="1"/>
      <c r="IO1230" s="1"/>
      <c r="IP1230" s="1"/>
      <c r="IQ1230" s="1"/>
      <c r="IR1230" s="1"/>
      <c r="IS1230" s="1"/>
      <c r="IT1230" s="1"/>
      <c r="IU1230" s="1"/>
      <c r="IV1230" s="1"/>
    </row>
    <row r="1231" spans="9:256" s="9" customFormat="1" ht="16.5">
      <c r="I1231" s="134"/>
      <c r="J1231" s="135"/>
      <c r="K1231" s="134"/>
      <c r="L1231" s="134"/>
      <c r="M1231" s="134"/>
      <c r="P1231" s="136"/>
      <c r="S1231" s="138"/>
      <c r="T1231" s="138"/>
      <c r="U1231" s="138"/>
      <c r="V1231" s="138"/>
      <c r="W1231" s="138"/>
      <c r="Y1231" s="8"/>
      <c r="HP1231" s="1"/>
      <c r="HQ1231" s="1"/>
      <c r="HR1231" s="1"/>
      <c r="HS1231" s="1"/>
      <c r="HT1231" s="1"/>
      <c r="HU1231" s="1"/>
      <c r="HV1231" s="1"/>
      <c r="HW1231" s="1"/>
      <c r="HX1231" s="1"/>
      <c r="HY1231" s="1"/>
      <c r="HZ1231" s="1"/>
      <c r="IA1231" s="1"/>
      <c r="IB1231" s="1"/>
      <c r="IC1231" s="1"/>
      <c r="ID1231" s="1"/>
      <c r="IE1231" s="1"/>
      <c r="IF1231" s="1"/>
      <c r="IG1231" s="1"/>
      <c r="IH1231" s="1"/>
      <c r="II1231" s="1"/>
      <c r="IJ1231" s="1"/>
      <c r="IK1231" s="1"/>
      <c r="IL1231" s="1"/>
      <c r="IM1231" s="1"/>
      <c r="IN1231" s="1"/>
      <c r="IO1231" s="1"/>
      <c r="IP1231" s="1"/>
      <c r="IQ1231" s="1"/>
      <c r="IR1231" s="1"/>
      <c r="IS1231" s="1"/>
      <c r="IT1231" s="1"/>
      <c r="IU1231" s="1"/>
      <c r="IV1231" s="1"/>
    </row>
    <row r="1232" spans="9:256" s="9" customFormat="1" ht="16.5">
      <c r="I1232" s="134"/>
      <c r="J1232" s="135"/>
      <c r="K1232" s="134"/>
      <c r="L1232" s="134"/>
      <c r="M1232" s="134"/>
      <c r="P1232" s="136"/>
      <c r="S1232" s="138"/>
      <c r="T1232" s="138"/>
      <c r="U1232" s="138"/>
      <c r="V1232" s="138"/>
      <c r="W1232" s="138"/>
      <c r="Y1232" s="8"/>
      <c r="HP1232" s="1"/>
      <c r="HQ1232" s="1"/>
      <c r="HR1232" s="1"/>
      <c r="HS1232" s="1"/>
      <c r="HT1232" s="1"/>
      <c r="HU1232" s="1"/>
      <c r="HV1232" s="1"/>
      <c r="HW1232" s="1"/>
      <c r="HX1232" s="1"/>
      <c r="HY1232" s="1"/>
      <c r="HZ1232" s="1"/>
      <c r="IA1232" s="1"/>
      <c r="IB1232" s="1"/>
      <c r="IC1232" s="1"/>
      <c r="ID1232" s="1"/>
      <c r="IE1232" s="1"/>
      <c r="IF1232" s="1"/>
      <c r="IG1232" s="1"/>
      <c r="IH1232" s="1"/>
      <c r="II1232" s="1"/>
      <c r="IJ1232" s="1"/>
      <c r="IK1232" s="1"/>
      <c r="IL1232" s="1"/>
      <c r="IM1232" s="1"/>
      <c r="IN1232" s="1"/>
      <c r="IO1232" s="1"/>
      <c r="IP1232" s="1"/>
      <c r="IQ1232" s="1"/>
      <c r="IR1232" s="1"/>
      <c r="IS1232" s="1"/>
      <c r="IT1232" s="1"/>
      <c r="IU1232" s="1"/>
      <c r="IV1232" s="1"/>
    </row>
    <row r="1233" spans="9:256" s="9" customFormat="1" ht="16.5">
      <c r="I1233" s="134"/>
      <c r="J1233" s="135"/>
      <c r="K1233" s="134"/>
      <c r="L1233" s="134"/>
      <c r="M1233" s="134"/>
      <c r="P1233" s="136"/>
      <c r="S1233" s="138"/>
      <c r="T1233" s="138"/>
      <c r="U1233" s="138"/>
      <c r="V1233" s="138"/>
      <c r="W1233" s="138"/>
      <c r="Y1233" s="8"/>
      <c r="HP1233" s="1"/>
      <c r="HQ1233" s="1"/>
      <c r="HR1233" s="1"/>
      <c r="HS1233" s="1"/>
      <c r="HT1233" s="1"/>
      <c r="HU1233" s="1"/>
      <c r="HV1233" s="1"/>
      <c r="HW1233" s="1"/>
      <c r="HX1233" s="1"/>
      <c r="HY1233" s="1"/>
      <c r="HZ1233" s="1"/>
      <c r="IA1233" s="1"/>
      <c r="IB1233" s="1"/>
      <c r="IC1233" s="1"/>
      <c r="ID1233" s="1"/>
      <c r="IE1233" s="1"/>
      <c r="IF1233" s="1"/>
      <c r="IG1233" s="1"/>
      <c r="IH1233" s="1"/>
      <c r="II1233" s="1"/>
      <c r="IJ1233" s="1"/>
      <c r="IK1233" s="1"/>
      <c r="IL1233" s="1"/>
      <c r="IM1233" s="1"/>
      <c r="IN1233" s="1"/>
      <c r="IO1233" s="1"/>
      <c r="IP1233" s="1"/>
      <c r="IQ1233" s="1"/>
      <c r="IR1233" s="1"/>
      <c r="IS1233" s="1"/>
      <c r="IT1233" s="1"/>
      <c r="IU1233" s="1"/>
      <c r="IV1233" s="1"/>
    </row>
    <row r="1234" spans="9:256" s="9" customFormat="1" ht="16.5">
      <c r="I1234" s="134"/>
      <c r="J1234" s="135"/>
      <c r="K1234" s="134"/>
      <c r="L1234" s="134"/>
      <c r="M1234" s="134"/>
      <c r="P1234" s="136"/>
      <c r="S1234" s="138"/>
      <c r="T1234" s="138"/>
      <c r="U1234" s="138"/>
      <c r="V1234" s="138"/>
      <c r="W1234" s="138"/>
      <c r="Y1234" s="8"/>
      <c r="HP1234" s="1"/>
      <c r="HQ1234" s="1"/>
      <c r="HR1234" s="1"/>
      <c r="HS1234" s="1"/>
      <c r="HT1234" s="1"/>
      <c r="HU1234" s="1"/>
      <c r="HV1234" s="1"/>
      <c r="HW1234" s="1"/>
      <c r="HX1234" s="1"/>
      <c r="HY1234" s="1"/>
      <c r="HZ1234" s="1"/>
      <c r="IA1234" s="1"/>
      <c r="IB1234" s="1"/>
      <c r="IC1234" s="1"/>
      <c r="ID1234" s="1"/>
      <c r="IE1234" s="1"/>
      <c r="IF1234" s="1"/>
      <c r="IG1234" s="1"/>
      <c r="IH1234" s="1"/>
      <c r="II1234" s="1"/>
      <c r="IJ1234" s="1"/>
      <c r="IK1234" s="1"/>
      <c r="IL1234" s="1"/>
      <c r="IM1234" s="1"/>
      <c r="IN1234" s="1"/>
      <c r="IO1234" s="1"/>
      <c r="IP1234" s="1"/>
      <c r="IQ1234" s="1"/>
      <c r="IR1234" s="1"/>
      <c r="IS1234" s="1"/>
      <c r="IT1234" s="1"/>
      <c r="IU1234" s="1"/>
      <c r="IV1234" s="1"/>
    </row>
    <row r="1235" spans="9:256" s="9" customFormat="1" ht="16.5">
      <c r="I1235" s="134"/>
      <c r="J1235" s="135"/>
      <c r="K1235" s="134"/>
      <c r="L1235" s="134"/>
      <c r="M1235" s="134"/>
      <c r="P1235" s="136"/>
      <c r="S1235" s="138"/>
      <c r="T1235" s="138"/>
      <c r="U1235" s="138"/>
      <c r="V1235" s="138"/>
      <c r="W1235" s="138"/>
      <c r="Y1235" s="8"/>
      <c r="HP1235" s="1"/>
      <c r="HQ1235" s="1"/>
      <c r="HR1235" s="1"/>
      <c r="HS1235" s="1"/>
      <c r="HT1235" s="1"/>
      <c r="HU1235" s="1"/>
      <c r="HV1235" s="1"/>
      <c r="HW1235" s="1"/>
      <c r="HX1235" s="1"/>
      <c r="HY1235" s="1"/>
      <c r="HZ1235" s="1"/>
      <c r="IA1235" s="1"/>
      <c r="IB1235" s="1"/>
      <c r="IC1235" s="1"/>
      <c r="ID1235" s="1"/>
      <c r="IE1235" s="1"/>
      <c r="IF1235" s="1"/>
      <c r="IG1235" s="1"/>
      <c r="IH1235" s="1"/>
      <c r="II1235" s="1"/>
      <c r="IJ1235" s="1"/>
      <c r="IK1235" s="1"/>
      <c r="IL1235" s="1"/>
      <c r="IM1235" s="1"/>
      <c r="IN1235" s="1"/>
      <c r="IO1235" s="1"/>
      <c r="IP1235" s="1"/>
      <c r="IQ1235" s="1"/>
      <c r="IR1235" s="1"/>
      <c r="IS1235" s="1"/>
      <c r="IT1235" s="1"/>
      <c r="IU1235" s="1"/>
      <c r="IV1235" s="1"/>
    </row>
    <row r="1236" spans="9:256" s="9" customFormat="1" ht="16.5">
      <c r="I1236" s="134"/>
      <c r="J1236" s="135"/>
      <c r="K1236" s="134"/>
      <c r="L1236" s="134"/>
      <c r="M1236" s="134"/>
      <c r="P1236" s="136"/>
      <c r="S1236" s="138"/>
      <c r="T1236" s="138"/>
      <c r="U1236" s="138"/>
      <c r="V1236" s="138"/>
      <c r="W1236" s="138"/>
      <c r="Y1236" s="8"/>
      <c r="HP1236" s="1"/>
      <c r="HQ1236" s="1"/>
      <c r="HR1236" s="1"/>
      <c r="HS1236" s="1"/>
      <c r="HT1236" s="1"/>
      <c r="HU1236" s="1"/>
      <c r="HV1236" s="1"/>
      <c r="HW1236" s="1"/>
      <c r="HX1236" s="1"/>
      <c r="HY1236" s="1"/>
      <c r="HZ1236" s="1"/>
      <c r="IA1236" s="1"/>
      <c r="IB1236" s="1"/>
      <c r="IC1236" s="1"/>
      <c r="ID1236" s="1"/>
      <c r="IE1236" s="1"/>
      <c r="IF1236" s="1"/>
      <c r="IG1236" s="1"/>
      <c r="IH1236" s="1"/>
      <c r="II1236" s="1"/>
      <c r="IJ1236" s="1"/>
      <c r="IK1236" s="1"/>
      <c r="IL1236" s="1"/>
      <c r="IM1236" s="1"/>
      <c r="IN1236" s="1"/>
      <c r="IO1236" s="1"/>
      <c r="IP1236" s="1"/>
      <c r="IQ1236" s="1"/>
      <c r="IR1236" s="1"/>
      <c r="IS1236" s="1"/>
      <c r="IT1236" s="1"/>
      <c r="IU1236" s="1"/>
      <c r="IV1236" s="1"/>
    </row>
    <row r="1237" spans="9:256" s="9" customFormat="1" ht="16.5">
      <c r="I1237" s="134"/>
      <c r="J1237" s="135"/>
      <c r="K1237" s="134"/>
      <c r="L1237" s="134"/>
      <c r="M1237" s="134"/>
      <c r="P1237" s="136"/>
      <c r="S1237" s="138"/>
      <c r="T1237" s="138"/>
      <c r="U1237" s="138"/>
      <c r="V1237" s="138"/>
      <c r="W1237" s="138"/>
      <c r="Y1237" s="8"/>
      <c r="HP1237" s="1"/>
      <c r="HQ1237" s="1"/>
      <c r="HR1237" s="1"/>
      <c r="HS1237" s="1"/>
      <c r="HT1237" s="1"/>
      <c r="HU1237" s="1"/>
      <c r="HV1237" s="1"/>
      <c r="HW1237" s="1"/>
      <c r="HX1237" s="1"/>
      <c r="HY1237" s="1"/>
      <c r="HZ1237" s="1"/>
      <c r="IA1237" s="1"/>
      <c r="IB1237" s="1"/>
      <c r="IC1237" s="1"/>
      <c r="ID1237" s="1"/>
      <c r="IE1237" s="1"/>
      <c r="IF1237" s="1"/>
      <c r="IG1237" s="1"/>
      <c r="IH1237" s="1"/>
      <c r="II1237" s="1"/>
      <c r="IJ1237" s="1"/>
      <c r="IK1237" s="1"/>
      <c r="IL1237" s="1"/>
      <c r="IM1237" s="1"/>
      <c r="IN1237" s="1"/>
      <c r="IO1237" s="1"/>
      <c r="IP1237" s="1"/>
      <c r="IQ1237" s="1"/>
      <c r="IR1237" s="1"/>
      <c r="IS1237" s="1"/>
      <c r="IT1237" s="1"/>
      <c r="IU1237" s="1"/>
      <c r="IV1237" s="1"/>
    </row>
    <row r="1238" spans="9:256" s="9" customFormat="1" ht="16.5">
      <c r="I1238" s="134"/>
      <c r="J1238" s="135"/>
      <c r="K1238" s="134"/>
      <c r="L1238" s="134"/>
      <c r="M1238" s="134"/>
      <c r="P1238" s="136"/>
      <c r="S1238" s="138"/>
      <c r="T1238" s="138"/>
      <c r="U1238" s="138"/>
      <c r="V1238" s="138"/>
      <c r="W1238" s="138"/>
      <c r="Y1238" s="8"/>
      <c r="HP1238" s="1"/>
      <c r="HQ1238" s="1"/>
      <c r="HR1238" s="1"/>
      <c r="HS1238" s="1"/>
      <c r="HT1238" s="1"/>
      <c r="HU1238" s="1"/>
      <c r="HV1238" s="1"/>
      <c r="HW1238" s="1"/>
      <c r="HX1238" s="1"/>
      <c r="HY1238" s="1"/>
      <c r="HZ1238" s="1"/>
      <c r="IA1238" s="1"/>
      <c r="IB1238" s="1"/>
      <c r="IC1238" s="1"/>
      <c r="ID1238" s="1"/>
      <c r="IE1238" s="1"/>
      <c r="IF1238" s="1"/>
      <c r="IG1238" s="1"/>
      <c r="IH1238" s="1"/>
      <c r="II1238" s="1"/>
      <c r="IJ1238" s="1"/>
      <c r="IK1238" s="1"/>
      <c r="IL1238" s="1"/>
      <c r="IM1238" s="1"/>
      <c r="IN1238" s="1"/>
      <c r="IO1238" s="1"/>
      <c r="IP1238" s="1"/>
      <c r="IQ1238" s="1"/>
      <c r="IR1238" s="1"/>
      <c r="IS1238" s="1"/>
      <c r="IT1238" s="1"/>
      <c r="IU1238" s="1"/>
      <c r="IV1238" s="1"/>
    </row>
    <row r="1239" spans="9:256" s="9" customFormat="1" ht="16.5">
      <c r="I1239" s="134"/>
      <c r="J1239" s="135"/>
      <c r="K1239" s="134"/>
      <c r="L1239" s="134"/>
      <c r="M1239" s="134"/>
      <c r="P1239" s="136"/>
      <c r="S1239" s="138"/>
      <c r="T1239" s="138"/>
      <c r="U1239" s="138"/>
      <c r="V1239" s="138"/>
      <c r="W1239" s="138"/>
      <c r="Y1239" s="8"/>
      <c r="HP1239" s="1"/>
      <c r="HQ1239" s="1"/>
      <c r="HR1239" s="1"/>
      <c r="HS1239" s="1"/>
      <c r="HT1239" s="1"/>
      <c r="HU1239" s="1"/>
      <c r="HV1239" s="1"/>
      <c r="HW1239" s="1"/>
      <c r="HX1239" s="1"/>
      <c r="HY1239" s="1"/>
      <c r="HZ1239" s="1"/>
      <c r="IA1239" s="1"/>
      <c r="IB1239" s="1"/>
      <c r="IC1239" s="1"/>
      <c r="ID1239" s="1"/>
      <c r="IE1239" s="1"/>
      <c r="IF1239" s="1"/>
      <c r="IG1239" s="1"/>
      <c r="IH1239" s="1"/>
      <c r="II1239" s="1"/>
      <c r="IJ1239" s="1"/>
      <c r="IK1239" s="1"/>
      <c r="IL1239" s="1"/>
      <c r="IM1239" s="1"/>
      <c r="IN1239" s="1"/>
      <c r="IO1239" s="1"/>
      <c r="IP1239" s="1"/>
      <c r="IQ1239" s="1"/>
      <c r="IR1239" s="1"/>
      <c r="IS1239" s="1"/>
      <c r="IT1239" s="1"/>
      <c r="IU1239" s="1"/>
      <c r="IV1239" s="1"/>
    </row>
    <row r="1240" spans="9:256" s="9" customFormat="1" ht="16.5">
      <c r="I1240" s="134"/>
      <c r="J1240" s="135"/>
      <c r="K1240" s="134"/>
      <c r="L1240" s="134"/>
      <c r="M1240" s="134"/>
      <c r="P1240" s="136"/>
      <c r="S1240" s="138"/>
      <c r="T1240" s="138"/>
      <c r="U1240" s="138"/>
      <c r="V1240" s="138"/>
      <c r="W1240" s="138"/>
      <c r="Y1240" s="8"/>
      <c r="HP1240" s="1"/>
      <c r="HQ1240" s="1"/>
      <c r="HR1240" s="1"/>
      <c r="HS1240" s="1"/>
      <c r="HT1240" s="1"/>
      <c r="HU1240" s="1"/>
      <c r="HV1240" s="1"/>
      <c r="HW1240" s="1"/>
      <c r="HX1240" s="1"/>
      <c r="HY1240" s="1"/>
      <c r="HZ1240" s="1"/>
      <c r="IA1240" s="1"/>
      <c r="IB1240" s="1"/>
      <c r="IC1240" s="1"/>
      <c r="ID1240" s="1"/>
      <c r="IE1240" s="1"/>
      <c r="IF1240" s="1"/>
      <c r="IG1240" s="1"/>
      <c r="IH1240" s="1"/>
      <c r="II1240" s="1"/>
      <c r="IJ1240" s="1"/>
      <c r="IK1240" s="1"/>
      <c r="IL1240" s="1"/>
      <c r="IM1240" s="1"/>
      <c r="IN1240" s="1"/>
      <c r="IO1240" s="1"/>
      <c r="IP1240" s="1"/>
      <c r="IQ1240" s="1"/>
      <c r="IR1240" s="1"/>
      <c r="IS1240" s="1"/>
      <c r="IT1240" s="1"/>
      <c r="IU1240" s="1"/>
      <c r="IV1240" s="1"/>
    </row>
    <row r="1241" spans="9:256" s="9" customFormat="1" ht="16.5">
      <c r="I1241" s="134"/>
      <c r="J1241" s="135"/>
      <c r="K1241" s="134"/>
      <c r="L1241" s="134"/>
      <c r="M1241" s="134"/>
      <c r="P1241" s="136"/>
      <c r="S1241" s="138"/>
      <c r="T1241" s="138"/>
      <c r="U1241" s="138"/>
      <c r="V1241" s="138"/>
      <c r="W1241" s="138"/>
      <c r="Y1241" s="8"/>
      <c r="HP1241" s="1"/>
      <c r="HQ1241" s="1"/>
      <c r="HR1241" s="1"/>
      <c r="HS1241" s="1"/>
      <c r="HT1241" s="1"/>
      <c r="HU1241" s="1"/>
      <c r="HV1241" s="1"/>
      <c r="HW1241" s="1"/>
      <c r="HX1241" s="1"/>
      <c r="HY1241" s="1"/>
      <c r="HZ1241" s="1"/>
      <c r="IA1241" s="1"/>
      <c r="IB1241" s="1"/>
      <c r="IC1241" s="1"/>
      <c r="ID1241" s="1"/>
      <c r="IE1241" s="1"/>
      <c r="IF1241" s="1"/>
      <c r="IG1241" s="1"/>
      <c r="IH1241" s="1"/>
      <c r="II1241" s="1"/>
      <c r="IJ1241" s="1"/>
      <c r="IK1241" s="1"/>
      <c r="IL1241" s="1"/>
      <c r="IM1241" s="1"/>
      <c r="IN1241" s="1"/>
      <c r="IO1241" s="1"/>
      <c r="IP1241" s="1"/>
      <c r="IQ1241" s="1"/>
      <c r="IR1241" s="1"/>
      <c r="IS1241" s="1"/>
      <c r="IT1241" s="1"/>
      <c r="IU1241" s="1"/>
      <c r="IV1241" s="1"/>
    </row>
    <row r="1242" spans="9:256" s="9" customFormat="1" ht="16.5">
      <c r="I1242" s="134"/>
      <c r="J1242" s="135"/>
      <c r="K1242" s="134"/>
      <c r="L1242" s="134"/>
      <c r="M1242" s="134"/>
      <c r="P1242" s="136"/>
      <c r="S1242" s="138"/>
      <c r="T1242" s="138"/>
      <c r="U1242" s="138"/>
      <c r="V1242" s="138"/>
      <c r="W1242" s="138"/>
      <c r="Y1242" s="8"/>
      <c r="HP1242" s="1"/>
      <c r="HQ1242" s="1"/>
      <c r="HR1242" s="1"/>
      <c r="HS1242" s="1"/>
      <c r="HT1242" s="1"/>
      <c r="HU1242" s="1"/>
      <c r="HV1242" s="1"/>
      <c r="HW1242" s="1"/>
      <c r="HX1242" s="1"/>
      <c r="HY1242" s="1"/>
      <c r="HZ1242" s="1"/>
      <c r="IA1242" s="1"/>
      <c r="IB1242" s="1"/>
      <c r="IC1242" s="1"/>
      <c r="ID1242" s="1"/>
      <c r="IE1242" s="1"/>
      <c r="IF1242" s="1"/>
      <c r="IG1242" s="1"/>
      <c r="IH1242" s="1"/>
      <c r="II1242" s="1"/>
      <c r="IJ1242" s="1"/>
      <c r="IK1242" s="1"/>
      <c r="IL1242" s="1"/>
      <c r="IM1242" s="1"/>
      <c r="IN1242" s="1"/>
      <c r="IO1242" s="1"/>
      <c r="IP1242" s="1"/>
      <c r="IQ1242" s="1"/>
      <c r="IR1242" s="1"/>
      <c r="IS1242" s="1"/>
      <c r="IT1242" s="1"/>
      <c r="IU1242" s="1"/>
      <c r="IV1242" s="1"/>
    </row>
    <row r="1243" spans="9:256" s="9" customFormat="1" ht="16.5">
      <c r="I1243" s="134"/>
      <c r="J1243" s="135"/>
      <c r="K1243" s="134"/>
      <c r="L1243" s="134"/>
      <c r="M1243" s="134"/>
      <c r="P1243" s="136"/>
      <c r="S1243" s="138"/>
      <c r="T1243" s="138"/>
      <c r="U1243" s="138"/>
      <c r="V1243" s="138"/>
      <c r="W1243" s="138"/>
      <c r="Y1243" s="8"/>
      <c r="HP1243" s="1"/>
      <c r="HQ1243" s="1"/>
      <c r="HR1243" s="1"/>
      <c r="HS1243" s="1"/>
      <c r="HT1243" s="1"/>
      <c r="HU1243" s="1"/>
      <c r="HV1243" s="1"/>
      <c r="HW1243" s="1"/>
      <c r="HX1243" s="1"/>
      <c r="HY1243" s="1"/>
      <c r="HZ1243" s="1"/>
      <c r="IA1243" s="1"/>
      <c r="IB1243" s="1"/>
      <c r="IC1243" s="1"/>
      <c r="ID1243" s="1"/>
      <c r="IE1243" s="1"/>
      <c r="IF1243" s="1"/>
      <c r="IG1243" s="1"/>
      <c r="IH1243" s="1"/>
      <c r="II1243" s="1"/>
      <c r="IJ1243" s="1"/>
      <c r="IK1243" s="1"/>
      <c r="IL1243" s="1"/>
      <c r="IM1243" s="1"/>
      <c r="IN1243" s="1"/>
      <c r="IO1243" s="1"/>
      <c r="IP1243" s="1"/>
      <c r="IQ1243" s="1"/>
      <c r="IR1243" s="1"/>
      <c r="IS1243" s="1"/>
      <c r="IT1243" s="1"/>
      <c r="IU1243" s="1"/>
      <c r="IV1243" s="1"/>
    </row>
    <row r="1244" spans="9:256" s="9" customFormat="1" ht="16.5">
      <c r="I1244" s="134"/>
      <c r="J1244" s="135"/>
      <c r="K1244" s="134"/>
      <c r="L1244" s="134"/>
      <c r="M1244" s="134"/>
      <c r="P1244" s="136"/>
      <c r="S1244" s="138"/>
      <c r="T1244" s="138"/>
      <c r="U1244" s="138"/>
      <c r="V1244" s="138"/>
      <c r="W1244" s="138"/>
      <c r="Y1244" s="8"/>
      <c r="HP1244" s="1"/>
      <c r="HQ1244" s="1"/>
      <c r="HR1244" s="1"/>
      <c r="HS1244" s="1"/>
      <c r="HT1244" s="1"/>
      <c r="HU1244" s="1"/>
      <c r="HV1244" s="1"/>
      <c r="HW1244" s="1"/>
      <c r="HX1244" s="1"/>
      <c r="HY1244" s="1"/>
      <c r="HZ1244" s="1"/>
      <c r="IA1244" s="1"/>
      <c r="IB1244" s="1"/>
      <c r="IC1244" s="1"/>
      <c r="ID1244" s="1"/>
      <c r="IE1244" s="1"/>
      <c r="IF1244" s="1"/>
      <c r="IG1244" s="1"/>
      <c r="IH1244" s="1"/>
      <c r="II1244" s="1"/>
      <c r="IJ1244" s="1"/>
      <c r="IK1244" s="1"/>
      <c r="IL1244" s="1"/>
      <c r="IM1244" s="1"/>
      <c r="IN1244" s="1"/>
      <c r="IO1244" s="1"/>
      <c r="IP1244" s="1"/>
      <c r="IQ1244" s="1"/>
      <c r="IR1244" s="1"/>
      <c r="IS1244" s="1"/>
      <c r="IT1244" s="1"/>
      <c r="IU1244" s="1"/>
      <c r="IV1244" s="1"/>
    </row>
    <row r="1245" spans="9:256" s="9" customFormat="1" ht="16.5">
      <c r="I1245" s="134"/>
      <c r="J1245" s="135"/>
      <c r="K1245" s="134"/>
      <c r="L1245" s="134"/>
      <c r="M1245" s="134"/>
      <c r="P1245" s="136"/>
      <c r="S1245" s="138"/>
      <c r="T1245" s="138"/>
      <c r="U1245" s="138"/>
      <c r="V1245" s="138"/>
      <c r="W1245" s="138"/>
      <c r="Y1245" s="8"/>
      <c r="HP1245" s="1"/>
      <c r="HQ1245" s="1"/>
      <c r="HR1245" s="1"/>
      <c r="HS1245" s="1"/>
      <c r="HT1245" s="1"/>
      <c r="HU1245" s="1"/>
      <c r="HV1245" s="1"/>
      <c r="HW1245" s="1"/>
      <c r="HX1245" s="1"/>
      <c r="HY1245" s="1"/>
      <c r="HZ1245" s="1"/>
      <c r="IA1245" s="1"/>
      <c r="IB1245" s="1"/>
      <c r="IC1245" s="1"/>
      <c r="ID1245" s="1"/>
      <c r="IE1245" s="1"/>
      <c r="IF1245" s="1"/>
      <c r="IG1245" s="1"/>
      <c r="IH1245" s="1"/>
      <c r="II1245" s="1"/>
      <c r="IJ1245" s="1"/>
      <c r="IK1245" s="1"/>
      <c r="IL1245" s="1"/>
      <c r="IM1245" s="1"/>
      <c r="IN1245" s="1"/>
      <c r="IO1245" s="1"/>
      <c r="IP1245" s="1"/>
      <c r="IQ1245" s="1"/>
      <c r="IR1245" s="1"/>
      <c r="IS1245" s="1"/>
      <c r="IT1245" s="1"/>
      <c r="IU1245" s="1"/>
      <c r="IV1245" s="1"/>
    </row>
    <row r="1246" spans="9:256" s="9" customFormat="1" ht="16.5">
      <c r="I1246" s="134"/>
      <c r="J1246" s="135"/>
      <c r="K1246" s="134"/>
      <c r="L1246" s="134"/>
      <c r="M1246" s="134"/>
      <c r="P1246" s="136"/>
      <c r="S1246" s="138"/>
      <c r="T1246" s="138"/>
      <c r="U1246" s="138"/>
      <c r="V1246" s="138"/>
      <c r="W1246" s="138"/>
      <c r="Y1246" s="8"/>
      <c r="HP1246" s="1"/>
      <c r="HQ1246" s="1"/>
      <c r="HR1246" s="1"/>
      <c r="HS1246" s="1"/>
      <c r="HT1246" s="1"/>
      <c r="HU1246" s="1"/>
      <c r="HV1246" s="1"/>
      <c r="HW1246" s="1"/>
      <c r="HX1246" s="1"/>
      <c r="HY1246" s="1"/>
      <c r="HZ1246" s="1"/>
      <c r="IA1246" s="1"/>
      <c r="IB1246" s="1"/>
      <c r="IC1246" s="1"/>
      <c r="ID1246" s="1"/>
      <c r="IE1246" s="1"/>
      <c r="IF1246" s="1"/>
      <c r="IG1246" s="1"/>
      <c r="IH1246" s="1"/>
      <c r="II1246" s="1"/>
      <c r="IJ1246" s="1"/>
      <c r="IK1246" s="1"/>
      <c r="IL1246" s="1"/>
      <c r="IM1246" s="1"/>
      <c r="IN1246" s="1"/>
      <c r="IO1246" s="1"/>
      <c r="IP1246" s="1"/>
      <c r="IQ1246" s="1"/>
      <c r="IR1246" s="1"/>
      <c r="IS1246" s="1"/>
      <c r="IT1246" s="1"/>
      <c r="IU1246" s="1"/>
      <c r="IV1246" s="1"/>
    </row>
    <row r="1247" spans="9:256" s="9" customFormat="1" ht="16.5">
      <c r="I1247" s="134"/>
      <c r="J1247" s="135"/>
      <c r="K1247" s="134"/>
      <c r="L1247" s="134"/>
      <c r="M1247" s="134"/>
      <c r="P1247" s="136"/>
      <c r="S1247" s="138"/>
      <c r="T1247" s="138"/>
      <c r="U1247" s="138"/>
      <c r="V1247" s="138"/>
      <c r="W1247" s="138"/>
      <c r="Y1247" s="8"/>
      <c r="HP1247" s="1"/>
      <c r="HQ1247" s="1"/>
      <c r="HR1247" s="1"/>
      <c r="HS1247" s="1"/>
      <c r="HT1247" s="1"/>
      <c r="HU1247" s="1"/>
      <c r="HV1247" s="1"/>
      <c r="HW1247" s="1"/>
      <c r="HX1247" s="1"/>
      <c r="HY1247" s="1"/>
      <c r="HZ1247" s="1"/>
      <c r="IA1247" s="1"/>
      <c r="IB1247" s="1"/>
      <c r="IC1247" s="1"/>
      <c r="ID1247" s="1"/>
      <c r="IE1247" s="1"/>
      <c r="IF1247" s="1"/>
      <c r="IG1247" s="1"/>
      <c r="IH1247" s="1"/>
      <c r="II1247" s="1"/>
      <c r="IJ1247" s="1"/>
      <c r="IK1247" s="1"/>
      <c r="IL1247" s="1"/>
      <c r="IM1247" s="1"/>
      <c r="IN1247" s="1"/>
      <c r="IO1247" s="1"/>
      <c r="IP1247" s="1"/>
      <c r="IQ1247" s="1"/>
      <c r="IR1247" s="1"/>
      <c r="IS1247" s="1"/>
      <c r="IT1247" s="1"/>
      <c r="IU1247" s="1"/>
      <c r="IV1247" s="1"/>
    </row>
    <row r="1248" spans="9:256" s="9" customFormat="1" ht="16.5">
      <c r="I1248" s="134"/>
      <c r="J1248" s="135"/>
      <c r="K1248" s="134"/>
      <c r="L1248" s="134"/>
      <c r="M1248" s="134"/>
      <c r="P1248" s="136"/>
      <c r="S1248" s="138"/>
      <c r="T1248" s="138"/>
      <c r="U1248" s="138"/>
      <c r="V1248" s="138"/>
      <c r="W1248" s="138"/>
      <c r="Y1248" s="8"/>
      <c r="HP1248" s="1"/>
      <c r="HQ1248" s="1"/>
      <c r="HR1248" s="1"/>
      <c r="HS1248" s="1"/>
      <c r="HT1248" s="1"/>
      <c r="HU1248" s="1"/>
      <c r="HV1248" s="1"/>
      <c r="HW1248" s="1"/>
      <c r="HX1248" s="1"/>
      <c r="HY1248" s="1"/>
      <c r="HZ1248" s="1"/>
      <c r="IA1248" s="1"/>
      <c r="IB1248" s="1"/>
      <c r="IC1248" s="1"/>
      <c r="ID1248" s="1"/>
      <c r="IE1248" s="1"/>
      <c r="IF1248" s="1"/>
      <c r="IG1248" s="1"/>
      <c r="IH1248" s="1"/>
      <c r="II1248" s="1"/>
      <c r="IJ1248" s="1"/>
      <c r="IK1248" s="1"/>
      <c r="IL1248" s="1"/>
      <c r="IM1248" s="1"/>
      <c r="IN1248" s="1"/>
      <c r="IO1248" s="1"/>
      <c r="IP1248" s="1"/>
      <c r="IQ1248" s="1"/>
      <c r="IR1248" s="1"/>
      <c r="IS1248" s="1"/>
      <c r="IT1248" s="1"/>
      <c r="IU1248" s="1"/>
      <c r="IV1248" s="1"/>
    </row>
    <row r="1249" spans="9:256" s="9" customFormat="1" ht="16.5">
      <c r="I1249" s="134"/>
      <c r="J1249" s="135"/>
      <c r="K1249" s="134"/>
      <c r="L1249" s="134"/>
      <c r="M1249" s="134"/>
      <c r="P1249" s="136"/>
      <c r="S1249" s="138"/>
      <c r="T1249" s="138"/>
      <c r="U1249" s="138"/>
      <c r="V1249" s="138"/>
      <c r="W1249" s="138"/>
      <c r="Y1249" s="8"/>
      <c r="HP1249" s="1"/>
      <c r="HQ1249" s="1"/>
      <c r="HR1249" s="1"/>
      <c r="HS1249" s="1"/>
      <c r="HT1249" s="1"/>
      <c r="HU1249" s="1"/>
      <c r="HV1249" s="1"/>
      <c r="HW1249" s="1"/>
      <c r="HX1249" s="1"/>
      <c r="HY1249" s="1"/>
      <c r="HZ1249" s="1"/>
      <c r="IA1249" s="1"/>
      <c r="IB1249" s="1"/>
      <c r="IC1249" s="1"/>
      <c r="ID1249" s="1"/>
      <c r="IE1249" s="1"/>
      <c r="IF1249" s="1"/>
      <c r="IG1249" s="1"/>
      <c r="IH1249" s="1"/>
      <c r="II1249" s="1"/>
      <c r="IJ1249" s="1"/>
      <c r="IK1249" s="1"/>
      <c r="IL1249" s="1"/>
      <c r="IM1249" s="1"/>
      <c r="IN1249" s="1"/>
      <c r="IO1249" s="1"/>
      <c r="IP1249" s="1"/>
      <c r="IQ1249" s="1"/>
      <c r="IR1249" s="1"/>
      <c r="IS1249" s="1"/>
      <c r="IT1249" s="1"/>
      <c r="IU1249" s="1"/>
      <c r="IV1249" s="1"/>
    </row>
    <row r="1250" spans="9:256" s="9" customFormat="1" ht="16.5">
      <c r="I1250" s="134"/>
      <c r="J1250" s="135"/>
      <c r="K1250" s="134"/>
      <c r="L1250" s="134"/>
      <c r="M1250" s="134"/>
      <c r="P1250" s="136"/>
      <c r="S1250" s="138"/>
      <c r="T1250" s="138"/>
      <c r="U1250" s="138"/>
      <c r="V1250" s="138"/>
      <c r="W1250" s="138"/>
      <c r="Y1250" s="8"/>
      <c r="HP1250" s="1"/>
      <c r="HQ1250" s="1"/>
      <c r="HR1250" s="1"/>
      <c r="HS1250" s="1"/>
      <c r="HT1250" s="1"/>
      <c r="HU1250" s="1"/>
      <c r="HV1250" s="1"/>
      <c r="HW1250" s="1"/>
      <c r="HX1250" s="1"/>
      <c r="HY1250" s="1"/>
      <c r="HZ1250" s="1"/>
      <c r="IA1250" s="1"/>
      <c r="IB1250" s="1"/>
      <c r="IC1250" s="1"/>
      <c r="ID1250" s="1"/>
      <c r="IE1250" s="1"/>
      <c r="IF1250" s="1"/>
      <c r="IG1250" s="1"/>
      <c r="IH1250" s="1"/>
      <c r="II1250" s="1"/>
      <c r="IJ1250" s="1"/>
      <c r="IK1250" s="1"/>
      <c r="IL1250" s="1"/>
      <c r="IM1250" s="1"/>
      <c r="IN1250" s="1"/>
      <c r="IO1250" s="1"/>
      <c r="IP1250" s="1"/>
      <c r="IQ1250" s="1"/>
      <c r="IR1250" s="1"/>
      <c r="IS1250" s="1"/>
      <c r="IT1250" s="1"/>
      <c r="IU1250" s="1"/>
      <c r="IV1250" s="1"/>
    </row>
    <row r="1251" spans="9:256" s="9" customFormat="1" ht="16.5">
      <c r="I1251" s="134"/>
      <c r="J1251" s="135"/>
      <c r="K1251" s="134"/>
      <c r="L1251" s="134"/>
      <c r="M1251" s="134"/>
      <c r="P1251" s="136"/>
      <c r="S1251" s="138"/>
      <c r="T1251" s="138"/>
      <c r="U1251" s="138"/>
      <c r="V1251" s="138"/>
      <c r="W1251" s="138"/>
      <c r="Y1251" s="8"/>
      <c r="HP1251" s="1"/>
      <c r="HQ1251" s="1"/>
      <c r="HR1251" s="1"/>
      <c r="HS1251" s="1"/>
      <c r="HT1251" s="1"/>
      <c r="HU1251" s="1"/>
      <c r="HV1251" s="1"/>
      <c r="HW1251" s="1"/>
      <c r="HX1251" s="1"/>
      <c r="HY1251" s="1"/>
      <c r="HZ1251" s="1"/>
      <c r="IA1251" s="1"/>
      <c r="IB1251" s="1"/>
      <c r="IC1251" s="1"/>
      <c r="ID1251" s="1"/>
      <c r="IE1251" s="1"/>
      <c r="IF1251" s="1"/>
      <c r="IG1251" s="1"/>
      <c r="IH1251" s="1"/>
      <c r="II1251" s="1"/>
      <c r="IJ1251" s="1"/>
      <c r="IK1251" s="1"/>
      <c r="IL1251" s="1"/>
      <c r="IM1251" s="1"/>
      <c r="IN1251" s="1"/>
      <c r="IO1251" s="1"/>
      <c r="IP1251" s="1"/>
      <c r="IQ1251" s="1"/>
      <c r="IR1251" s="1"/>
      <c r="IS1251" s="1"/>
      <c r="IT1251" s="1"/>
      <c r="IU1251" s="1"/>
      <c r="IV1251" s="1"/>
    </row>
    <row r="1252" spans="9:256" s="9" customFormat="1" ht="16.5">
      <c r="I1252" s="134"/>
      <c r="J1252" s="135"/>
      <c r="K1252" s="134"/>
      <c r="L1252" s="134"/>
      <c r="M1252" s="134"/>
      <c r="P1252" s="136"/>
      <c r="S1252" s="138"/>
      <c r="T1252" s="138"/>
      <c r="U1252" s="138"/>
      <c r="V1252" s="138"/>
      <c r="W1252" s="138"/>
      <c r="Y1252" s="8"/>
      <c r="HP1252" s="1"/>
      <c r="HQ1252" s="1"/>
      <c r="HR1252" s="1"/>
      <c r="HS1252" s="1"/>
      <c r="HT1252" s="1"/>
      <c r="HU1252" s="1"/>
      <c r="HV1252" s="1"/>
      <c r="HW1252" s="1"/>
      <c r="HX1252" s="1"/>
      <c r="HY1252" s="1"/>
      <c r="HZ1252" s="1"/>
      <c r="IA1252" s="1"/>
      <c r="IB1252" s="1"/>
      <c r="IC1252" s="1"/>
      <c r="ID1252" s="1"/>
      <c r="IE1252" s="1"/>
      <c r="IF1252" s="1"/>
      <c r="IG1252" s="1"/>
      <c r="IH1252" s="1"/>
      <c r="II1252" s="1"/>
      <c r="IJ1252" s="1"/>
      <c r="IK1252" s="1"/>
      <c r="IL1252" s="1"/>
      <c r="IM1252" s="1"/>
      <c r="IN1252" s="1"/>
      <c r="IO1252" s="1"/>
      <c r="IP1252" s="1"/>
      <c r="IQ1252" s="1"/>
      <c r="IR1252" s="1"/>
      <c r="IS1252" s="1"/>
      <c r="IT1252" s="1"/>
      <c r="IU1252" s="1"/>
      <c r="IV1252" s="1"/>
    </row>
    <row r="1253" spans="9:256" s="9" customFormat="1" ht="16.5">
      <c r="I1253" s="134"/>
      <c r="J1253" s="135"/>
      <c r="K1253" s="134"/>
      <c r="L1253" s="134"/>
      <c r="M1253" s="134"/>
      <c r="P1253" s="136"/>
      <c r="S1253" s="138"/>
      <c r="T1253" s="138"/>
      <c r="U1253" s="138"/>
      <c r="V1253" s="138"/>
      <c r="W1253" s="138"/>
      <c r="Y1253" s="8"/>
      <c r="HP1253" s="1"/>
      <c r="HQ1253" s="1"/>
      <c r="HR1253" s="1"/>
      <c r="HS1253" s="1"/>
      <c r="HT1253" s="1"/>
      <c r="HU1253" s="1"/>
      <c r="HV1253" s="1"/>
      <c r="HW1253" s="1"/>
      <c r="HX1253" s="1"/>
      <c r="HY1253" s="1"/>
      <c r="HZ1253" s="1"/>
      <c r="IA1253" s="1"/>
      <c r="IB1253" s="1"/>
      <c r="IC1253" s="1"/>
      <c r="ID1253" s="1"/>
      <c r="IE1253" s="1"/>
      <c r="IF1253" s="1"/>
      <c r="IG1253" s="1"/>
      <c r="IH1253" s="1"/>
      <c r="II1253" s="1"/>
      <c r="IJ1253" s="1"/>
      <c r="IK1253" s="1"/>
      <c r="IL1253" s="1"/>
      <c r="IM1253" s="1"/>
      <c r="IN1253" s="1"/>
      <c r="IO1253" s="1"/>
      <c r="IP1253" s="1"/>
      <c r="IQ1253" s="1"/>
      <c r="IR1253" s="1"/>
      <c r="IS1253" s="1"/>
      <c r="IT1253" s="1"/>
      <c r="IU1253" s="1"/>
      <c r="IV1253" s="1"/>
    </row>
    <row r="1254" spans="9:256" s="9" customFormat="1" ht="16.5">
      <c r="I1254" s="134"/>
      <c r="J1254" s="135"/>
      <c r="K1254" s="134"/>
      <c r="L1254" s="134"/>
      <c r="M1254" s="134"/>
      <c r="P1254" s="136"/>
      <c r="S1254" s="138"/>
      <c r="T1254" s="138"/>
      <c r="U1254" s="138"/>
      <c r="V1254" s="138"/>
      <c r="W1254" s="138"/>
      <c r="Y1254" s="8"/>
      <c r="HP1254" s="1"/>
      <c r="HQ1254" s="1"/>
      <c r="HR1254" s="1"/>
      <c r="HS1254" s="1"/>
      <c r="HT1254" s="1"/>
      <c r="HU1254" s="1"/>
      <c r="HV1254" s="1"/>
      <c r="HW1254" s="1"/>
      <c r="HX1254" s="1"/>
      <c r="HY1254" s="1"/>
      <c r="HZ1254" s="1"/>
      <c r="IA1254" s="1"/>
      <c r="IB1254" s="1"/>
      <c r="IC1254" s="1"/>
      <c r="ID1254" s="1"/>
      <c r="IE1254" s="1"/>
      <c r="IF1254" s="1"/>
      <c r="IG1254" s="1"/>
      <c r="IH1254" s="1"/>
      <c r="II1254" s="1"/>
      <c r="IJ1254" s="1"/>
      <c r="IK1254" s="1"/>
      <c r="IL1254" s="1"/>
      <c r="IM1254" s="1"/>
      <c r="IN1254" s="1"/>
      <c r="IO1254" s="1"/>
      <c r="IP1254" s="1"/>
      <c r="IQ1254" s="1"/>
      <c r="IR1254" s="1"/>
      <c r="IS1254" s="1"/>
      <c r="IT1254" s="1"/>
      <c r="IU1254" s="1"/>
      <c r="IV1254" s="1"/>
    </row>
    <row r="1255" spans="9:256" s="9" customFormat="1" ht="16.5">
      <c r="I1255" s="134"/>
      <c r="J1255" s="135"/>
      <c r="K1255" s="134"/>
      <c r="L1255" s="134"/>
      <c r="M1255" s="134"/>
      <c r="P1255" s="136"/>
      <c r="S1255" s="138"/>
      <c r="T1255" s="138"/>
      <c r="U1255" s="138"/>
      <c r="V1255" s="138"/>
      <c r="W1255" s="138"/>
      <c r="Y1255" s="8"/>
      <c r="HP1255" s="1"/>
      <c r="HQ1255" s="1"/>
      <c r="HR1255" s="1"/>
      <c r="HS1255" s="1"/>
      <c r="HT1255" s="1"/>
      <c r="HU1255" s="1"/>
      <c r="HV1255" s="1"/>
      <c r="HW1255" s="1"/>
      <c r="HX1255" s="1"/>
      <c r="HY1255" s="1"/>
      <c r="HZ1255" s="1"/>
      <c r="IA1255" s="1"/>
      <c r="IB1255" s="1"/>
      <c r="IC1255" s="1"/>
      <c r="ID1255" s="1"/>
      <c r="IE1255" s="1"/>
      <c r="IF1255" s="1"/>
      <c r="IG1255" s="1"/>
      <c r="IH1255" s="1"/>
      <c r="II1255" s="1"/>
      <c r="IJ1255" s="1"/>
      <c r="IK1255" s="1"/>
      <c r="IL1255" s="1"/>
      <c r="IM1255" s="1"/>
      <c r="IN1255" s="1"/>
      <c r="IO1255" s="1"/>
      <c r="IP1255" s="1"/>
      <c r="IQ1255" s="1"/>
      <c r="IR1255" s="1"/>
      <c r="IS1255" s="1"/>
      <c r="IT1255" s="1"/>
      <c r="IU1255" s="1"/>
      <c r="IV1255" s="1"/>
    </row>
    <row r="1256" spans="9:256" s="9" customFormat="1" ht="16.5">
      <c r="I1256" s="134"/>
      <c r="J1256" s="135"/>
      <c r="K1256" s="134"/>
      <c r="L1256" s="134"/>
      <c r="M1256" s="134"/>
      <c r="P1256" s="136"/>
      <c r="S1256" s="138"/>
      <c r="T1256" s="138"/>
      <c r="U1256" s="138"/>
      <c r="V1256" s="138"/>
      <c r="W1256" s="138"/>
      <c r="Y1256" s="8"/>
      <c r="HP1256" s="1"/>
      <c r="HQ1256" s="1"/>
      <c r="HR1256" s="1"/>
      <c r="HS1256" s="1"/>
      <c r="HT1256" s="1"/>
      <c r="HU1256" s="1"/>
      <c r="HV1256" s="1"/>
      <c r="HW1256" s="1"/>
      <c r="HX1256" s="1"/>
      <c r="HY1256" s="1"/>
      <c r="HZ1256" s="1"/>
      <c r="IA1256" s="1"/>
      <c r="IB1256" s="1"/>
      <c r="IC1256" s="1"/>
      <c r="ID1256" s="1"/>
      <c r="IE1256" s="1"/>
      <c r="IF1256" s="1"/>
      <c r="IG1256" s="1"/>
      <c r="IH1256" s="1"/>
      <c r="II1256" s="1"/>
      <c r="IJ1256" s="1"/>
      <c r="IK1256" s="1"/>
      <c r="IL1256" s="1"/>
      <c r="IM1256" s="1"/>
      <c r="IN1256" s="1"/>
      <c r="IO1256" s="1"/>
      <c r="IP1256" s="1"/>
      <c r="IQ1256" s="1"/>
      <c r="IR1256" s="1"/>
      <c r="IS1256" s="1"/>
      <c r="IT1256" s="1"/>
      <c r="IU1256" s="1"/>
      <c r="IV1256" s="1"/>
    </row>
    <row r="1257" spans="9:256" s="9" customFormat="1" ht="16.5">
      <c r="I1257" s="134"/>
      <c r="J1257" s="135"/>
      <c r="K1257" s="134"/>
      <c r="L1257" s="134"/>
      <c r="M1257" s="134"/>
      <c r="P1257" s="136"/>
      <c r="S1257" s="138"/>
      <c r="T1257" s="138"/>
      <c r="U1257" s="138"/>
      <c r="V1257" s="138"/>
      <c r="W1257" s="138"/>
      <c r="Y1257" s="8"/>
      <c r="HP1257" s="1"/>
      <c r="HQ1257" s="1"/>
      <c r="HR1257" s="1"/>
      <c r="HS1257" s="1"/>
      <c r="HT1257" s="1"/>
      <c r="HU1257" s="1"/>
      <c r="HV1257" s="1"/>
      <c r="HW1257" s="1"/>
      <c r="HX1257" s="1"/>
      <c r="HY1257" s="1"/>
      <c r="HZ1257" s="1"/>
      <c r="IA1257" s="1"/>
      <c r="IB1257" s="1"/>
      <c r="IC1257" s="1"/>
      <c r="ID1257" s="1"/>
      <c r="IE1257" s="1"/>
      <c r="IF1257" s="1"/>
      <c r="IG1257" s="1"/>
      <c r="IH1257" s="1"/>
      <c r="II1257" s="1"/>
      <c r="IJ1257" s="1"/>
      <c r="IK1257" s="1"/>
      <c r="IL1257" s="1"/>
      <c r="IM1257" s="1"/>
      <c r="IN1257" s="1"/>
      <c r="IO1257" s="1"/>
      <c r="IP1257" s="1"/>
      <c r="IQ1257" s="1"/>
      <c r="IR1257" s="1"/>
      <c r="IS1257" s="1"/>
      <c r="IT1257" s="1"/>
      <c r="IU1257" s="1"/>
      <c r="IV1257" s="1"/>
    </row>
    <row r="1258" spans="9:256" s="9" customFormat="1" ht="16.5">
      <c r="I1258" s="134"/>
      <c r="J1258" s="135"/>
      <c r="K1258" s="134"/>
      <c r="L1258" s="134"/>
      <c r="M1258" s="134"/>
      <c r="P1258" s="136"/>
      <c r="S1258" s="138"/>
      <c r="T1258" s="138"/>
      <c r="U1258" s="138"/>
      <c r="V1258" s="138"/>
      <c r="W1258" s="138"/>
      <c r="Y1258" s="8"/>
      <c r="HP1258" s="1"/>
      <c r="HQ1258" s="1"/>
      <c r="HR1258" s="1"/>
      <c r="HS1258" s="1"/>
      <c r="HT1258" s="1"/>
      <c r="HU1258" s="1"/>
      <c r="HV1258" s="1"/>
      <c r="HW1258" s="1"/>
      <c r="HX1258" s="1"/>
      <c r="HY1258" s="1"/>
      <c r="HZ1258" s="1"/>
      <c r="IA1258" s="1"/>
      <c r="IB1258" s="1"/>
      <c r="IC1258" s="1"/>
      <c r="ID1258" s="1"/>
      <c r="IE1258" s="1"/>
      <c r="IF1258" s="1"/>
      <c r="IG1258" s="1"/>
      <c r="IH1258" s="1"/>
      <c r="II1258" s="1"/>
      <c r="IJ1258" s="1"/>
      <c r="IK1258" s="1"/>
      <c r="IL1258" s="1"/>
      <c r="IM1258" s="1"/>
      <c r="IN1258" s="1"/>
      <c r="IO1258" s="1"/>
      <c r="IP1258" s="1"/>
      <c r="IQ1258" s="1"/>
      <c r="IR1258" s="1"/>
      <c r="IS1258" s="1"/>
      <c r="IT1258" s="1"/>
      <c r="IU1258" s="1"/>
      <c r="IV1258" s="1"/>
    </row>
    <row r="1259" spans="9:256" s="9" customFormat="1" ht="16.5">
      <c r="I1259" s="134"/>
      <c r="J1259" s="135"/>
      <c r="K1259" s="134"/>
      <c r="L1259" s="134"/>
      <c r="M1259" s="134"/>
      <c r="P1259" s="136"/>
      <c r="S1259" s="138"/>
      <c r="T1259" s="138"/>
      <c r="U1259" s="138"/>
      <c r="V1259" s="138"/>
      <c r="W1259" s="138"/>
      <c r="Y1259" s="8"/>
      <c r="HP1259" s="1"/>
      <c r="HQ1259" s="1"/>
      <c r="HR1259" s="1"/>
      <c r="HS1259" s="1"/>
      <c r="HT1259" s="1"/>
      <c r="HU1259" s="1"/>
      <c r="HV1259" s="1"/>
      <c r="HW1259" s="1"/>
      <c r="HX1259" s="1"/>
      <c r="HY1259" s="1"/>
      <c r="HZ1259" s="1"/>
      <c r="IA1259" s="1"/>
      <c r="IB1259" s="1"/>
      <c r="IC1259" s="1"/>
      <c r="ID1259" s="1"/>
      <c r="IE1259" s="1"/>
      <c r="IF1259" s="1"/>
      <c r="IG1259" s="1"/>
      <c r="IH1259" s="1"/>
      <c r="II1259" s="1"/>
      <c r="IJ1259" s="1"/>
      <c r="IK1259" s="1"/>
      <c r="IL1259" s="1"/>
      <c r="IM1259" s="1"/>
      <c r="IN1259" s="1"/>
      <c r="IO1259" s="1"/>
      <c r="IP1259" s="1"/>
      <c r="IQ1259" s="1"/>
      <c r="IR1259" s="1"/>
      <c r="IS1259" s="1"/>
      <c r="IT1259" s="1"/>
      <c r="IU1259" s="1"/>
      <c r="IV1259" s="1"/>
    </row>
    <row r="1260" spans="9:256" s="9" customFormat="1" ht="16.5">
      <c r="I1260" s="134"/>
      <c r="J1260" s="135"/>
      <c r="K1260" s="134"/>
      <c r="L1260" s="134"/>
      <c r="M1260" s="134"/>
      <c r="P1260" s="136"/>
      <c r="S1260" s="138"/>
      <c r="T1260" s="138"/>
      <c r="U1260" s="138"/>
      <c r="V1260" s="138"/>
      <c r="W1260" s="138"/>
      <c r="Y1260" s="8"/>
      <c r="HP1260" s="1"/>
      <c r="HQ1260" s="1"/>
      <c r="HR1260" s="1"/>
      <c r="HS1260" s="1"/>
      <c r="HT1260" s="1"/>
      <c r="HU1260" s="1"/>
      <c r="HV1260" s="1"/>
      <c r="HW1260" s="1"/>
      <c r="HX1260" s="1"/>
      <c r="HY1260" s="1"/>
      <c r="HZ1260" s="1"/>
      <c r="IA1260" s="1"/>
      <c r="IB1260" s="1"/>
      <c r="IC1260" s="1"/>
      <c r="ID1260" s="1"/>
      <c r="IE1260" s="1"/>
      <c r="IF1260" s="1"/>
      <c r="IG1260" s="1"/>
      <c r="IH1260" s="1"/>
      <c r="II1260" s="1"/>
      <c r="IJ1260" s="1"/>
      <c r="IK1260" s="1"/>
      <c r="IL1260" s="1"/>
      <c r="IM1260" s="1"/>
      <c r="IN1260" s="1"/>
      <c r="IO1260" s="1"/>
      <c r="IP1260" s="1"/>
      <c r="IQ1260" s="1"/>
      <c r="IR1260" s="1"/>
      <c r="IS1260" s="1"/>
      <c r="IT1260" s="1"/>
      <c r="IU1260" s="1"/>
      <c r="IV1260" s="1"/>
    </row>
    <row r="1261" spans="9:256" s="9" customFormat="1" ht="16.5">
      <c r="I1261" s="134"/>
      <c r="J1261" s="135"/>
      <c r="K1261" s="134"/>
      <c r="L1261" s="134"/>
      <c r="M1261" s="134"/>
      <c r="P1261" s="136"/>
      <c r="S1261" s="138"/>
      <c r="T1261" s="138"/>
      <c r="U1261" s="138"/>
      <c r="V1261" s="138"/>
      <c r="W1261" s="138"/>
      <c r="Y1261" s="8"/>
      <c r="HP1261" s="1"/>
      <c r="HQ1261" s="1"/>
      <c r="HR1261" s="1"/>
      <c r="HS1261" s="1"/>
      <c r="HT1261" s="1"/>
      <c r="HU1261" s="1"/>
      <c r="HV1261" s="1"/>
      <c r="HW1261" s="1"/>
      <c r="HX1261" s="1"/>
      <c r="HY1261" s="1"/>
      <c r="HZ1261" s="1"/>
      <c r="IA1261" s="1"/>
      <c r="IB1261" s="1"/>
      <c r="IC1261" s="1"/>
      <c r="ID1261" s="1"/>
      <c r="IE1261" s="1"/>
      <c r="IF1261" s="1"/>
      <c r="IG1261" s="1"/>
      <c r="IH1261" s="1"/>
      <c r="II1261" s="1"/>
      <c r="IJ1261" s="1"/>
      <c r="IK1261" s="1"/>
      <c r="IL1261" s="1"/>
      <c r="IM1261" s="1"/>
      <c r="IN1261" s="1"/>
      <c r="IO1261" s="1"/>
      <c r="IP1261" s="1"/>
      <c r="IQ1261" s="1"/>
      <c r="IR1261" s="1"/>
      <c r="IS1261" s="1"/>
      <c r="IT1261" s="1"/>
      <c r="IU1261" s="1"/>
      <c r="IV1261" s="1"/>
    </row>
    <row r="1262" spans="9:256" s="9" customFormat="1" ht="16.5">
      <c r="I1262" s="134"/>
      <c r="J1262" s="135"/>
      <c r="K1262" s="134"/>
      <c r="L1262" s="134"/>
      <c r="M1262" s="134"/>
      <c r="P1262" s="136"/>
      <c r="S1262" s="138"/>
      <c r="T1262" s="138"/>
      <c r="U1262" s="138"/>
      <c r="V1262" s="138"/>
      <c r="W1262" s="138"/>
      <c r="Y1262" s="8"/>
      <c r="HP1262" s="1"/>
      <c r="HQ1262" s="1"/>
      <c r="HR1262" s="1"/>
      <c r="HS1262" s="1"/>
      <c r="HT1262" s="1"/>
      <c r="HU1262" s="1"/>
      <c r="HV1262" s="1"/>
      <c r="HW1262" s="1"/>
      <c r="HX1262" s="1"/>
      <c r="HY1262" s="1"/>
      <c r="HZ1262" s="1"/>
      <c r="IA1262" s="1"/>
      <c r="IB1262" s="1"/>
      <c r="IC1262" s="1"/>
      <c r="ID1262" s="1"/>
      <c r="IE1262" s="1"/>
      <c r="IF1262" s="1"/>
      <c r="IG1262" s="1"/>
      <c r="IH1262" s="1"/>
      <c r="II1262" s="1"/>
      <c r="IJ1262" s="1"/>
      <c r="IK1262" s="1"/>
      <c r="IL1262" s="1"/>
      <c r="IM1262" s="1"/>
      <c r="IN1262" s="1"/>
      <c r="IO1262" s="1"/>
      <c r="IP1262" s="1"/>
      <c r="IQ1262" s="1"/>
      <c r="IR1262" s="1"/>
      <c r="IS1262" s="1"/>
      <c r="IT1262" s="1"/>
      <c r="IU1262" s="1"/>
      <c r="IV1262" s="1"/>
    </row>
    <row r="1263" spans="9:256" s="9" customFormat="1" ht="16.5">
      <c r="I1263" s="134"/>
      <c r="J1263" s="135"/>
      <c r="K1263" s="134"/>
      <c r="L1263" s="134"/>
      <c r="M1263" s="134"/>
      <c r="P1263" s="136"/>
      <c r="S1263" s="138"/>
      <c r="T1263" s="138"/>
      <c r="U1263" s="138"/>
      <c r="V1263" s="138"/>
      <c r="W1263" s="138"/>
      <c r="Y1263" s="8"/>
      <c r="HP1263" s="1"/>
      <c r="HQ1263" s="1"/>
      <c r="HR1263" s="1"/>
      <c r="HS1263" s="1"/>
      <c r="HT1263" s="1"/>
      <c r="HU1263" s="1"/>
      <c r="HV1263" s="1"/>
      <c r="HW1263" s="1"/>
      <c r="HX1263" s="1"/>
      <c r="HY1263" s="1"/>
      <c r="HZ1263" s="1"/>
      <c r="IA1263" s="1"/>
      <c r="IB1263" s="1"/>
      <c r="IC1263" s="1"/>
      <c r="ID1263" s="1"/>
      <c r="IE1263" s="1"/>
      <c r="IF1263" s="1"/>
      <c r="IG1263" s="1"/>
      <c r="IH1263" s="1"/>
      <c r="II1263" s="1"/>
      <c r="IJ1263" s="1"/>
      <c r="IK1263" s="1"/>
      <c r="IL1263" s="1"/>
      <c r="IM1263" s="1"/>
      <c r="IN1263" s="1"/>
      <c r="IO1263" s="1"/>
      <c r="IP1263" s="1"/>
      <c r="IQ1263" s="1"/>
      <c r="IR1263" s="1"/>
      <c r="IS1263" s="1"/>
      <c r="IT1263" s="1"/>
      <c r="IU1263" s="1"/>
      <c r="IV1263" s="1"/>
    </row>
    <row r="1264" spans="9:256" s="9" customFormat="1" ht="16.5">
      <c r="I1264" s="134"/>
      <c r="J1264" s="135"/>
      <c r="K1264" s="134"/>
      <c r="L1264" s="134"/>
      <c r="M1264" s="134"/>
      <c r="P1264" s="136"/>
      <c r="S1264" s="138"/>
      <c r="T1264" s="138"/>
      <c r="U1264" s="138"/>
      <c r="V1264" s="138"/>
      <c r="W1264" s="138"/>
      <c r="Y1264" s="8"/>
      <c r="HP1264" s="1"/>
      <c r="HQ1264" s="1"/>
      <c r="HR1264" s="1"/>
      <c r="HS1264" s="1"/>
      <c r="HT1264" s="1"/>
      <c r="HU1264" s="1"/>
      <c r="HV1264" s="1"/>
      <c r="HW1264" s="1"/>
      <c r="HX1264" s="1"/>
      <c r="HY1264" s="1"/>
      <c r="HZ1264" s="1"/>
      <c r="IA1264" s="1"/>
      <c r="IB1264" s="1"/>
      <c r="IC1264" s="1"/>
      <c r="ID1264" s="1"/>
      <c r="IE1264" s="1"/>
      <c r="IF1264" s="1"/>
      <c r="IG1264" s="1"/>
      <c r="IH1264" s="1"/>
      <c r="II1264" s="1"/>
      <c r="IJ1264" s="1"/>
      <c r="IK1264" s="1"/>
      <c r="IL1264" s="1"/>
      <c r="IM1264" s="1"/>
      <c r="IN1264" s="1"/>
      <c r="IO1264" s="1"/>
      <c r="IP1264" s="1"/>
      <c r="IQ1264" s="1"/>
      <c r="IR1264" s="1"/>
      <c r="IS1264" s="1"/>
      <c r="IT1264" s="1"/>
      <c r="IU1264" s="1"/>
      <c r="IV1264" s="1"/>
    </row>
    <row r="1265" spans="9:256" s="9" customFormat="1" ht="16.5">
      <c r="I1265" s="134"/>
      <c r="J1265" s="135"/>
      <c r="K1265" s="134"/>
      <c r="L1265" s="134"/>
      <c r="M1265" s="134"/>
      <c r="P1265" s="136"/>
      <c r="S1265" s="138"/>
      <c r="T1265" s="138"/>
      <c r="U1265" s="138"/>
      <c r="V1265" s="138"/>
      <c r="W1265" s="138"/>
      <c r="Y1265" s="8"/>
      <c r="HP1265" s="1"/>
      <c r="HQ1265" s="1"/>
      <c r="HR1265" s="1"/>
      <c r="HS1265" s="1"/>
      <c r="HT1265" s="1"/>
      <c r="HU1265" s="1"/>
      <c r="HV1265" s="1"/>
      <c r="HW1265" s="1"/>
      <c r="HX1265" s="1"/>
      <c r="HY1265" s="1"/>
      <c r="HZ1265" s="1"/>
      <c r="IA1265" s="1"/>
      <c r="IB1265" s="1"/>
      <c r="IC1265" s="1"/>
      <c r="ID1265" s="1"/>
      <c r="IE1265" s="1"/>
      <c r="IF1265" s="1"/>
      <c r="IG1265" s="1"/>
      <c r="IH1265" s="1"/>
      <c r="II1265" s="1"/>
      <c r="IJ1265" s="1"/>
      <c r="IK1265" s="1"/>
      <c r="IL1265" s="1"/>
      <c r="IM1265" s="1"/>
      <c r="IN1265" s="1"/>
      <c r="IO1265" s="1"/>
      <c r="IP1265" s="1"/>
      <c r="IQ1265" s="1"/>
      <c r="IR1265" s="1"/>
      <c r="IS1265" s="1"/>
      <c r="IT1265" s="1"/>
      <c r="IU1265" s="1"/>
      <c r="IV1265" s="1"/>
    </row>
    <row r="1266" spans="9:256" s="9" customFormat="1" ht="16.5">
      <c r="I1266" s="134"/>
      <c r="J1266" s="135"/>
      <c r="K1266" s="134"/>
      <c r="L1266" s="134"/>
      <c r="M1266" s="134"/>
      <c r="P1266" s="136"/>
      <c r="S1266" s="138"/>
      <c r="T1266" s="138"/>
      <c r="U1266" s="138"/>
      <c r="V1266" s="138"/>
      <c r="W1266" s="138"/>
      <c r="Y1266" s="8"/>
      <c r="HP1266" s="1"/>
      <c r="HQ1266" s="1"/>
      <c r="HR1266" s="1"/>
      <c r="HS1266" s="1"/>
      <c r="HT1266" s="1"/>
      <c r="HU1266" s="1"/>
      <c r="HV1266" s="1"/>
      <c r="HW1266" s="1"/>
      <c r="HX1266" s="1"/>
      <c r="HY1266" s="1"/>
      <c r="HZ1266" s="1"/>
      <c r="IA1266" s="1"/>
      <c r="IB1266" s="1"/>
      <c r="IC1266" s="1"/>
      <c r="ID1266" s="1"/>
      <c r="IE1266" s="1"/>
      <c r="IF1266" s="1"/>
      <c r="IG1266" s="1"/>
      <c r="IH1266" s="1"/>
      <c r="II1266" s="1"/>
      <c r="IJ1266" s="1"/>
      <c r="IK1266" s="1"/>
      <c r="IL1266" s="1"/>
      <c r="IM1266" s="1"/>
      <c r="IN1266" s="1"/>
      <c r="IO1266" s="1"/>
      <c r="IP1266" s="1"/>
      <c r="IQ1266" s="1"/>
      <c r="IR1266" s="1"/>
      <c r="IS1266" s="1"/>
      <c r="IT1266" s="1"/>
      <c r="IU1266" s="1"/>
      <c r="IV1266" s="1"/>
    </row>
    <row r="1267" spans="9:256" s="9" customFormat="1" ht="16.5">
      <c r="I1267" s="134"/>
      <c r="J1267" s="135"/>
      <c r="K1267" s="134"/>
      <c r="L1267" s="134"/>
      <c r="M1267" s="134"/>
      <c r="P1267" s="136"/>
      <c r="S1267" s="138"/>
      <c r="T1267" s="138"/>
      <c r="U1267" s="138"/>
      <c r="V1267" s="138"/>
      <c r="W1267" s="138"/>
      <c r="Y1267" s="8"/>
      <c r="HP1267" s="1"/>
      <c r="HQ1267" s="1"/>
      <c r="HR1267" s="1"/>
      <c r="HS1267" s="1"/>
      <c r="HT1267" s="1"/>
      <c r="HU1267" s="1"/>
      <c r="HV1267" s="1"/>
      <c r="HW1267" s="1"/>
      <c r="HX1267" s="1"/>
      <c r="HY1267" s="1"/>
      <c r="HZ1267" s="1"/>
      <c r="IA1267" s="1"/>
      <c r="IB1267" s="1"/>
      <c r="IC1267" s="1"/>
      <c r="ID1267" s="1"/>
      <c r="IE1267" s="1"/>
      <c r="IF1267" s="1"/>
      <c r="IG1267" s="1"/>
      <c r="IH1267" s="1"/>
      <c r="II1267" s="1"/>
      <c r="IJ1267" s="1"/>
      <c r="IK1267" s="1"/>
      <c r="IL1267" s="1"/>
      <c r="IM1267" s="1"/>
      <c r="IN1267" s="1"/>
      <c r="IO1267" s="1"/>
      <c r="IP1267" s="1"/>
      <c r="IQ1267" s="1"/>
      <c r="IR1267" s="1"/>
      <c r="IS1267" s="1"/>
      <c r="IT1267" s="1"/>
      <c r="IU1267" s="1"/>
      <c r="IV1267" s="1"/>
    </row>
    <row r="1268" spans="9:256" s="9" customFormat="1" ht="16.5">
      <c r="I1268" s="134"/>
      <c r="J1268" s="135"/>
      <c r="K1268" s="134"/>
      <c r="L1268" s="134"/>
      <c r="M1268" s="134"/>
      <c r="P1268" s="136"/>
      <c r="S1268" s="138"/>
      <c r="T1268" s="138"/>
      <c r="U1268" s="138"/>
      <c r="V1268" s="138"/>
      <c r="W1268" s="138"/>
      <c r="Y1268" s="8"/>
      <c r="HP1268" s="1"/>
      <c r="HQ1268" s="1"/>
      <c r="HR1268" s="1"/>
      <c r="HS1268" s="1"/>
      <c r="HT1268" s="1"/>
      <c r="HU1268" s="1"/>
      <c r="HV1268" s="1"/>
      <c r="HW1268" s="1"/>
      <c r="HX1268" s="1"/>
      <c r="HY1268" s="1"/>
      <c r="HZ1268" s="1"/>
      <c r="IA1268" s="1"/>
      <c r="IB1268" s="1"/>
      <c r="IC1268" s="1"/>
      <c r="ID1268" s="1"/>
      <c r="IE1268" s="1"/>
      <c r="IF1268" s="1"/>
      <c r="IG1268" s="1"/>
      <c r="IH1268" s="1"/>
      <c r="II1268" s="1"/>
      <c r="IJ1268" s="1"/>
      <c r="IK1268" s="1"/>
      <c r="IL1268" s="1"/>
      <c r="IM1268" s="1"/>
      <c r="IN1268" s="1"/>
      <c r="IO1268" s="1"/>
      <c r="IP1268" s="1"/>
      <c r="IQ1268" s="1"/>
      <c r="IR1268" s="1"/>
      <c r="IS1268" s="1"/>
      <c r="IT1268" s="1"/>
      <c r="IU1268" s="1"/>
      <c r="IV1268" s="1"/>
    </row>
    <row r="1269" spans="9:256" s="9" customFormat="1" ht="16.5">
      <c r="I1269" s="134"/>
      <c r="J1269" s="135"/>
      <c r="K1269" s="134"/>
      <c r="L1269" s="134"/>
      <c r="M1269" s="134"/>
      <c r="P1269" s="136"/>
      <c r="S1269" s="138"/>
      <c r="T1269" s="138"/>
      <c r="U1269" s="138"/>
      <c r="V1269" s="138"/>
      <c r="W1269" s="138"/>
      <c r="Y1269" s="8"/>
      <c r="HP1269" s="1"/>
      <c r="HQ1269" s="1"/>
      <c r="HR1269" s="1"/>
      <c r="HS1269" s="1"/>
      <c r="HT1269" s="1"/>
      <c r="HU1269" s="1"/>
      <c r="HV1269" s="1"/>
      <c r="HW1269" s="1"/>
      <c r="HX1269" s="1"/>
      <c r="HY1269" s="1"/>
      <c r="HZ1269" s="1"/>
      <c r="IA1269" s="1"/>
      <c r="IB1269" s="1"/>
      <c r="IC1269" s="1"/>
      <c r="ID1269" s="1"/>
      <c r="IE1269" s="1"/>
      <c r="IF1269" s="1"/>
      <c r="IG1269" s="1"/>
      <c r="IH1269" s="1"/>
      <c r="II1269" s="1"/>
      <c r="IJ1269" s="1"/>
      <c r="IK1269" s="1"/>
      <c r="IL1269" s="1"/>
      <c r="IM1269" s="1"/>
      <c r="IN1269" s="1"/>
      <c r="IO1269" s="1"/>
      <c r="IP1269" s="1"/>
      <c r="IQ1269" s="1"/>
      <c r="IR1269" s="1"/>
      <c r="IS1269" s="1"/>
      <c r="IT1269" s="1"/>
      <c r="IU1269" s="1"/>
      <c r="IV1269" s="1"/>
    </row>
    <row r="1270" spans="9:256" s="9" customFormat="1" ht="16.5">
      <c r="I1270" s="134"/>
      <c r="J1270" s="135"/>
      <c r="K1270" s="134"/>
      <c r="L1270" s="134"/>
      <c r="M1270" s="134"/>
      <c r="P1270" s="136"/>
      <c r="S1270" s="138"/>
      <c r="T1270" s="138"/>
      <c r="U1270" s="138"/>
      <c r="V1270" s="138"/>
      <c r="W1270" s="138"/>
      <c r="Y1270" s="8"/>
      <c r="HP1270" s="1"/>
      <c r="HQ1270" s="1"/>
      <c r="HR1270" s="1"/>
      <c r="HS1270" s="1"/>
      <c r="HT1270" s="1"/>
      <c r="HU1270" s="1"/>
      <c r="HV1270" s="1"/>
      <c r="HW1270" s="1"/>
      <c r="HX1270" s="1"/>
      <c r="HY1270" s="1"/>
      <c r="HZ1270" s="1"/>
      <c r="IA1270" s="1"/>
      <c r="IB1270" s="1"/>
      <c r="IC1270" s="1"/>
      <c r="ID1270" s="1"/>
      <c r="IE1270" s="1"/>
      <c r="IF1270" s="1"/>
      <c r="IG1270" s="1"/>
      <c r="IH1270" s="1"/>
      <c r="II1270" s="1"/>
      <c r="IJ1270" s="1"/>
      <c r="IK1270" s="1"/>
      <c r="IL1270" s="1"/>
      <c r="IM1270" s="1"/>
      <c r="IN1270" s="1"/>
      <c r="IO1270" s="1"/>
      <c r="IP1270" s="1"/>
      <c r="IQ1270" s="1"/>
      <c r="IR1270" s="1"/>
      <c r="IS1270" s="1"/>
      <c r="IT1270" s="1"/>
      <c r="IU1270" s="1"/>
      <c r="IV1270" s="1"/>
    </row>
    <row r="1271" spans="9:256" s="9" customFormat="1" ht="16.5">
      <c r="I1271" s="134"/>
      <c r="J1271" s="135"/>
      <c r="K1271" s="134"/>
      <c r="L1271" s="134"/>
      <c r="M1271" s="134"/>
      <c r="P1271" s="136"/>
      <c r="S1271" s="138"/>
      <c r="T1271" s="138"/>
      <c r="U1271" s="138"/>
      <c r="V1271" s="138"/>
      <c r="W1271" s="138"/>
      <c r="Y1271" s="8"/>
      <c r="HP1271" s="1"/>
      <c r="HQ1271" s="1"/>
      <c r="HR1271" s="1"/>
      <c r="HS1271" s="1"/>
      <c r="HT1271" s="1"/>
      <c r="HU1271" s="1"/>
      <c r="HV1271" s="1"/>
      <c r="HW1271" s="1"/>
      <c r="HX1271" s="1"/>
      <c r="HY1271" s="1"/>
      <c r="HZ1271" s="1"/>
      <c r="IA1271" s="1"/>
      <c r="IB1271" s="1"/>
      <c r="IC1271" s="1"/>
      <c r="ID1271" s="1"/>
      <c r="IE1271" s="1"/>
      <c r="IF1271" s="1"/>
      <c r="IG1271" s="1"/>
      <c r="IH1271" s="1"/>
      <c r="II1271" s="1"/>
      <c r="IJ1271" s="1"/>
      <c r="IK1271" s="1"/>
      <c r="IL1271" s="1"/>
      <c r="IM1271" s="1"/>
      <c r="IN1271" s="1"/>
      <c r="IO1271" s="1"/>
      <c r="IP1271" s="1"/>
      <c r="IQ1271" s="1"/>
      <c r="IR1271" s="1"/>
      <c r="IS1271" s="1"/>
      <c r="IT1271" s="1"/>
      <c r="IU1271" s="1"/>
      <c r="IV1271" s="1"/>
    </row>
    <row r="1272" spans="9:256" s="9" customFormat="1" ht="16.5">
      <c r="I1272" s="134"/>
      <c r="J1272" s="135"/>
      <c r="K1272" s="134"/>
      <c r="L1272" s="134"/>
      <c r="M1272" s="134"/>
      <c r="P1272" s="136"/>
      <c r="S1272" s="138"/>
      <c r="T1272" s="138"/>
      <c r="U1272" s="138"/>
      <c r="V1272" s="138"/>
      <c r="W1272" s="138"/>
      <c r="Y1272" s="8"/>
      <c r="HP1272" s="1"/>
      <c r="HQ1272" s="1"/>
      <c r="HR1272" s="1"/>
      <c r="HS1272" s="1"/>
      <c r="HT1272" s="1"/>
      <c r="HU1272" s="1"/>
      <c r="HV1272" s="1"/>
      <c r="HW1272" s="1"/>
      <c r="HX1272" s="1"/>
      <c r="HY1272" s="1"/>
      <c r="HZ1272" s="1"/>
      <c r="IA1272" s="1"/>
      <c r="IB1272" s="1"/>
      <c r="IC1272" s="1"/>
      <c r="ID1272" s="1"/>
      <c r="IE1272" s="1"/>
      <c r="IF1272" s="1"/>
      <c r="IG1272" s="1"/>
      <c r="IH1272" s="1"/>
      <c r="II1272" s="1"/>
      <c r="IJ1272" s="1"/>
      <c r="IK1272" s="1"/>
      <c r="IL1272" s="1"/>
      <c r="IM1272" s="1"/>
      <c r="IN1272" s="1"/>
      <c r="IO1272" s="1"/>
      <c r="IP1272" s="1"/>
      <c r="IQ1272" s="1"/>
      <c r="IR1272" s="1"/>
      <c r="IS1272" s="1"/>
      <c r="IT1272" s="1"/>
      <c r="IU1272" s="1"/>
      <c r="IV1272" s="1"/>
    </row>
    <row r="1273" spans="9:256" s="9" customFormat="1" ht="16.5">
      <c r="I1273" s="134"/>
      <c r="J1273" s="135"/>
      <c r="K1273" s="134"/>
      <c r="L1273" s="134"/>
      <c r="M1273" s="134"/>
      <c r="P1273" s="136"/>
      <c r="S1273" s="138"/>
      <c r="T1273" s="138"/>
      <c r="U1273" s="138"/>
      <c r="V1273" s="138"/>
      <c r="W1273" s="138"/>
      <c r="Y1273" s="8"/>
      <c r="HP1273" s="1"/>
      <c r="HQ1273" s="1"/>
      <c r="HR1273" s="1"/>
      <c r="HS1273" s="1"/>
      <c r="HT1273" s="1"/>
      <c r="HU1273" s="1"/>
      <c r="HV1273" s="1"/>
      <c r="HW1273" s="1"/>
      <c r="HX1273" s="1"/>
      <c r="HY1273" s="1"/>
      <c r="HZ1273" s="1"/>
      <c r="IA1273" s="1"/>
      <c r="IB1273" s="1"/>
      <c r="IC1273" s="1"/>
      <c r="ID1273" s="1"/>
      <c r="IE1273" s="1"/>
      <c r="IF1273" s="1"/>
      <c r="IG1273" s="1"/>
      <c r="IH1273" s="1"/>
      <c r="II1273" s="1"/>
      <c r="IJ1273" s="1"/>
      <c r="IK1273" s="1"/>
      <c r="IL1273" s="1"/>
      <c r="IM1273" s="1"/>
      <c r="IN1273" s="1"/>
      <c r="IO1273" s="1"/>
      <c r="IP1273" s="1"/>
      <c r="IQ1273" s="1"/>
      <c r="IR1273" s="1"/>
      <c r="IS1273" s="1"/>
      <c r="IT1273" s="1"/>
      <c r="IU1273" s="1"/>
      <c r="IV1273" s="1"/>
    </row>
    <row r="1274" spans="9:256" s="9" customFormat="1" ht="16.5">
      <c r="I1274" s="134"/>
      <c r="J1274" s="135"/>
      <c r="K1274" s="134"/>
      <c r="L1274" s="134"/>
      <c r="M1274" s="134"/>
      <c r="P1274" s="136"/>
      <c r="S1274" s="138"/>
      <c r="T1274" s="138"/>
      <c r="U1274" s="138"/>
      <c r="V1274" s="138"/>
      <c r="W1274" s="138"/>
      <c r="Y1274" s="8"/>
      <c r="HP1274" s="1"/>
      <c r="HQ1274" s="1"/>
      <c r="HR1274" s="1"/>
      <c r="HS1274" s="1"/>
      <c r="HT1274" s="1"/>
      <c r="HU1274" s="1"/>
      <c r="HV1274" s="1"/>
      <c r="HW1274" s="1"/>
      <c r="HX1274" s="1"/>
      <c r="HY1274" s="1"/>
      <c r="HZ1274" s="1"/>
      <c r="IA1274" s="1"/>
      <c r="IB1274" s="1"/>
      <c r="IC1274" s="1"/>
      <c r="ID1274" s="1"/>
      <c r="IE1274" s="1"/>
      <c r="IF1274" s="1"/>
      <c r="IG1274" s="1"/>
      <c r="IH1274" s="1"/>
      <c r="II1274" s="1"/>
      <c r="IJ1274" s="1"/>
      <c r="IK1274" s="1"/>
      <c r="IL1274" s="1"/>
      <c r="IM1274" s="1"/>
      <c r="IN1274" s="1"/>
      <c r="IO1274" s="1"/>
      <c r="IP1274" s="1"/>
      <c r="IQ1274" s="1"/>
      <c r="IR1274" s="1"/>
      <c r="IS1274" s="1"/>
      <c r="IT1274" s="1"/>
      <c r="IU1274" s="1"/>
      <c r="IV1274" s="1"/>
    </row>
    <row r="1275" spans="9:256" s="9" customFormat="1" ht="16.5">
      <c r="I1275" s="134"/>
      <c r="J1275" s="135"/>
      <c r="K1275" s="134"/>
      <c r="L1275" s="134"/>
      <c r="M1275" s="134"/>
      <c r="P1275" s="136"/>
      <c r="S1275" s="138"/>
      <c r="T1275" s="138"/>
      <c r="U1275" s="138"/>
      <c r="V1275" s="138"/>
      <c r="W1275" s="138"/>
      <c r="Y1275" s="8"/>
      <c r="HP1275" s="1"/>
      <c r="HQ1275" s="1"/>
      <c r="HR1275" s="1"/>
      <c r="HS1275" s="1"/>
      <c r="HT1275" s="1"/>
      <c r="HU1275" s="1"/>
      <c r="HV1275" s="1"/>
      <c r="HW1275" s="1"/>
      <c r="HX1275" s="1"/>
      <c r="HY1275" s="1"/>
      <c r="HZ1275" s="1"/>
      <c r="IA1275" s="1"/>
      <c r="IB1275" s="1"/>
      <c r="IC1275" s="1"/>
      <c r="ID1275" s="1"/>
      <c r="IE1275" s="1"/>
      <c r="IF1275" s="1"/>
      <c r="IG1275" s="1"/>
      <c r="IH1275" s="1"/>
      <c r="II1275" s="1"/>
      <c r="IJ1275" s="1"/>
      <c r="IK1275" s="1"/>
      <c r="IL1275" s="1"/>
      <c r="IM1275" s="1"/>
      <c r="IN1275" s="1"/>
      <c r="IO1275" s="1"/>
      <c r="IP1275" s="1"/>
      <c r="IQ1275" s="1"/>
      <c r="IR1275" s="1"/>
      <c r="IS1275" s="1"/>
      <c r="IT1275" s="1"/>
      <c r="IU1275" s="1"/>
      <c r="IV1275" s="1"/>
    </row>
    <row r="1276" spans="9:256" s="9" customFormat="1" ht="16.5">
      <c r="I1276" s="134"/>
      <c r="J1276" s="135"/>
      <c r="K1276" s="134"/>
      <c r="L1276" s="134"/>
      <c r="M1276" s="134"/>
      <c r="P1276" s="136"/>
      <c r="S1276" s="138"/>
      <c r="T1276" s="138"/>
      <c r="U1276" s="138"/>
      <c r="V1276" s="138"/>
      <c r="W1276" s="138"/>
      <c r="Y1276" s="8"/>
      <c r="HP1276" s="1"/>
      <c r="HQ1276" s="1"/>
      <c r="HR1276" s="1"/>
      <c r="HS1276" s="1"/>
      <c r="HT1276" s="1"/>
      <c r="HU1276" s="1"/>
      <c r="HV1276" s="1"/>
      <c r="HW1276" s="1"/>
      <c r="HX1276" s="1"/>
      <c r="HY1276" s="1"/>
      <c r="HZ1276" s="1"/>
      <c r="IA1276" s="1"/>
      <c r="IB1276" s="1"/>
      <c r="IC1276" s="1"/>
      <c r="ID1276" s="1"/>
      <c r="IE1276" s="1"/>
      <c r="IF1276" s="1"/>
      <c r="IG1276" s="1"/>
      <c r="IH1276" s="1"/>
      <c r="II1276" s="1"/>
      <c r="IJ1276" s="1"/>
      <c r="IK1276" s="1"/>
      <c r="IL1276" s="1"/>
      <c r="IM1276" s="1"/>
      <c r="IN1276" s="1"/>
      <c r="IO1276" s="1"/>
      <c r="IP1276" s="1"/>
      <c r="IQ1276" s="1"/>
      <c r="IR1276" s="1"/>
      <c r="IS1276" s="1"/>
      <c r="IT1276" s="1"/>
      <c r="IU1276" s="1"/>
      <c r="IV1276" s="1"/>
    </row>
    <row r="1277" spans="9:256" s="9" customFormat="1" ht="16.5">
      <c r="I1277" s="134"/>
      <c r="J1277" s="135"/>
      <c r="K1277" s="134"/>
      <c r="L1277" s="134"/>
      <c r="M1277" s="134"/>
      <c r="P1277" s="136"/>
      <c r="S1277" s="138"/>
      <c r="T1277" s="138"/>
      <c r="U1277" s="138"/>
      <c r="V1277" s="138"/>
      <c r="W1277" s="138"/>
      <c r="Y1277" s="8"/>
      <c r="HP1277" s="1"/>
      <c r="HQ1277" s="1"/>
      <c r="HR1277" s="1"/>
      <c r="HS1277" s="1"/>
      <c r="HT1277" s="1"/>
      <c r="HU1277" s="1"/>
      <c r="HV1277" s="1"/>
      <c r="HW1277" s="1"/>
      <c r="HX1277" s="1"/>
      <c r="HY1277" s="1"/>
      <c r="HZ1277" s="1"/>
      <c r="IA1277" s="1"/>
      <c r="IB1277" s="1"/>
      <c r="IC1277" s="1"/>
      <c r="ID1277" s="1"/>
      <c r="IE1277" s="1"/>
      <c r="IF1277" s="1"/>
      <c r="IG1277" s="1"/>
      <c r="IH1277" s="1"/>
      <c r="II1277" s="1"/>
      <c r="IJ1277" s="1"/>
      <c r="IK1277" s="1"/>
      <c r="IL1277" s="1"/>
      <c r="IM1277" s="1"/>
      <c r="IN1277" s="1"/>
      <c r="IO1277" s="1"/>
      <c r="IP1277" s="1"/>
      <c r="IQ1277" s="1"/>
      <c r="IR1277" s="1"/>
      <c r="IS1277" s="1"/>
      <c r="IT1277" s="1"/>
      <c r="IU1277" s="1"/>
      <c r="IV1277" s="1"/>
    </row>
    <row r="1278" spans="9:256" s="9" customFormat="1" ht="16.5">
      <c r="I1278" s="134"/>
      <c r="J1278" s="135"/>
      <c r="K1278" s="134"/>
      <c r="L1278" s="134"/>
      <c r="M1278" s="134"/>
      <c r="P1278" s="136"/>
      <c r="S1278" s="138"/>
      <c r="T1278" s="138"/>
      <c r="U1278" s="138"/>
      <c r="V1278" s="138"/>
      <c r="W1278" s="138"/>
      <c r="Y1278" s="8"/>
      <c r="HP1278" s="1"/>
      <c r="HQ1278" s="1"/>
      <c r="HR1278" s="1"/>
      <c r="HS1278" s="1"/>
      <c r="HT1278" s="1"/>
      <c r="HU1278" s="1"/>
      <c r="HV1278" s="1"/>
      <c r="HW1278" s="1"/>
      <c r="HX1278" s="1"/>
      <c r="HY1278" s="1"/>
      <c r="HZ1278" s="1"/>
      <c r="IA1278" s="1"/>
      <c r="IB1278" s="1"/>
      <c r="IC1278" s="1"/>
      <c r="ID1278" s="1"/>
      <c r="IE1278" s="1"/>
      <c r="IF1278" s="1"/>
      <c r="IG1278" s="1"/>
      <c r="IH1278" s="1"/>
      <c r="II1278" s="1"/>
      <c r="IJ1278" s="1"/>
      <c r="IK1278" s="1"/>
      <c r="IL1278" s="1"/>
      <c r="IM1278" s="1"/>
      <c r="IN1278" s="1"/>
      <c r="IO1278" s="1"/>
      <c r="IP1278" s="1"/>
      <c r="IQ1278" s="1"/>
      <c r="IR1278" s="1"/>
      <c r="IS1278" s="1"/>
      <c r="IT1278" s="1"/>
      <c r="IU1278" s="1"/>
      <c r="IV1278" s="1"/>
    </row>
    <row r="1279" spans="9:256" s="9" customFormat="1" ht="16.5">
      <c r="I1279" s="134"/>
      <c r="J1279" s="135"/>
      <c r="K1279" s="134"/>
      <c r="L1279" s="134"/>
      <c r="M1279" s="134"/>
      <c r="P1279" s="136"/>
      <c r="S1279" s="138"/>
      <c r="T1279" s="138"/>
      <c r="U1279" s="138"/>
      <c r="V1279" s="138"/>
      <c r="W1279" s="138"/>
      <c r="Y1279" s="8"/>
      <c r="HP1279" s="1"/>
      <c r="HQ1279" s="1"/>
      <c r="HR1279" s="1"/>
      <c r="HS1279" s="1"/>
      <c r="HT1279" s="1"/>
      <c r="HU1279" s="1"/>
      <c r="HV1279" s="1"/>
      <c r="HW1279" s="1"/>
      <c r="HX1279" s="1"/>
      <c r="HY1279" s="1"/>
      <c r="HZ1279" s="1"/>
      <c r="IA1279" s="1"/>
      <c r="IB1279" s="1"/>
      <c r="IC1279" s="1"/>
      <c r="ID1279" s="1"/>
      <c r="IE1279" s="1"/>
      <c r="IF1279" s="1"/>
      <c r="IG1279" s="1"/>
      <c r="IH1279" s="1"/>
      <c r="II1279" s="1"/>
      <c r="IJ1279" s="1"/>
      <c r="IK1279" s="1"/>
      <c r="IL1279" s="1"/>
      <c r="IM1279" s="1"/>
      <c r="IN1279" s="1"/>
      <c r="IO1279" s="1"/>
      <c r="IP1279" s="1"/>
      <c r="IQ1279" s="1"/>
      <c r="IR1279" s="1"/>
      <c r="IS1279" s="1"/>
      <c r="IT1279" s="1"/>
      <c r="IU1279" s="1"/>
      <c r="IV1279" s="1"/>
    </row>
    <row r="1280" spans="9:256" s="9" customFormat="1" ht="16.5">
      <c r="I1280" s="134"/>
      <c r="J1280" s="135"/>
      <c r="K1280" s="134"/>
      <c r="L1280" s="134"/>
      <c r="M1280" s="134"/>
      <c r="P1280" s="136"/>
      <c r="S1280" s="138"/>
      <c r="T1280" s="138"/>
      <c r="U1280" s="138"/>
      <c r="V1280" s="138"/>
      <c r="W1280" s="138"/>
      <c r="Y1280" s="8"/>
      <c r="HP1280" s="1"/>
      <c r="HQ1280" s="1"/>
      <c r="HR1280" s="1"/>
      <c r="HS1280" s="1"/>
      <c r="HT1280" s="1"/>
      <c r="HU1280" s="1"/>
      <c r="HV1280" s="1"/>
      <c r="HW1280" s="1"/>
      <c r="HX1280" s="1"/>
      <c r="HY1280" s="1"/>
      <c r="HZ1280" s="1"/>
      <c r="IA1280" s="1"/>
      <c r="IB1280" s="1"/>
      <c r="IC1280" s="1"/>
      <c r="ID1280" s="1"/>
      <c r="IE1280" s="1"/>
      <c r="IF1280" s="1"/>
      <c r="IG1280" s="1"/>
      <c r="IH1280" s="1"/>
      <c r="II1280" s="1"/>
      <c r="IJ1280" s="1"/>
      <c r="IK1280" s="1"/>
      <c r="IL1280" s="1"/>
      <c r="IM1280" s="1"/>
      <c r="IN1280" s="1"/>
      <c r="IO1280" s="1"/>
      <c r="IP1280" s="1"/>
      <c r="IQ1280" s="1"/>
      <c r="IR1280" s="1"/>
      <c r="IS1280" s="1"/>
      <c r="IT1280" s="1"/>
      <c r="IU1280" s="1"/>
      <c r="IV1280" s="1"/>
    </row>
    <row r="1281" spans="9:256" s="9" customFormat="1" ht="16.5">
      <c r="I1281" s="134"/>
      <c r="J1281" s="135"/>
      <c r="K1281" s="134"/>
      <c r="L1281" s="134"/>
      <c r="M1281" s="134"/>
      <c r="P1281" s="136"/>
      <c r="S1281" s="138"/>
      <c r="T1281" s="138"/>
      <c r="U1281" s="138"/>
      <c r="V1281" s="138"/>
      <c r="W1281" s="138"/>
      <c r="Y1281" s="8"/>
      <c r="HP1281" s="1"/>
      <c r="HQ1281" s="1"/>
      <c r="HR1281" s="1"/>
      <c r="HS1281" s="1"/>
      <c r="HT1281" s="1"/>
      <c r="HU1281" s="1"/>
      <c r="HV1281" s="1"/>
      <c r="HW1281" s="1"/>
      <c r="HX1281" s="1"/>
      <c r="HY1281" s="1"/>
      <c r="HZ1281" s="1"/>
      <c r="IA1281" s="1"/>
      <c r="IB1281" s="1"/>
      <c r="IC1281" s="1"/>
      <c r="ID1281" s="1"/>
      <c r="IE1281" s="1"/>
      <c r="IF1281" s="1"/>
      <c r="IG1281" s="1"/>
      <c r="IH1281" s="1"/>
      <c r="II1281" s="1"/>
      <c r="IJ1281" s="1"/>
      <c r="IK1281" s="1"/>
      <c r="IL1281" s="1"/>
      <c r="IM1281" s="1"/>
      <c r="IN1281" s="1"/>
      <c r="IO1281" s="1"/>
      <c r="IP1281" s="1"/>
      <c r="IQ1281" s="1"/>
      <c r="IR1281" s="1"/>
      <c r="IS1281" s="1"/>
      <c r="IT1281" s="1"/>
      <c r="IU1281" s="1"/>
      <c r="IV1281" s="1"/>
    </row>
    <row r="1282" spans="9:256" s="9" customFormat="1" ht="16.5">
      <c r="I1282" s="134"/>
      <c r="J1282" s="135"/>
      <c r="K1282" s="134"/>
      <c r="L1282" s="134"/>
      <c r="M1282" s="134"/>
      <c r="P1282" s="136"/>
      <c r="S1282" s="138"/>
      <c r="T1282" s="138"/>
      <c r="U1282" s="138"/>
      <c r="V1282" s="138"/>
      <c r="W1282" s="138"/>
      <c r="Y1282" s="8"/>
      <c r="HP1282" s="1"/>
      <c r="HQ1282" s="1"/>
      <c r="HR1282" s="1"/>
      <c r="HS1282" s="1"/>
      <c r="HT1282" s="1"/>
      <c r="HU1282" s="1"/>
      <c r="HV1282" s="1"/>
      <c r="HW1282" s="1"/>
      <c r="HX1282" s="1"/>
      <c r="HY1282" s="1"/>
      <c r="HZ1282" s="1"/>
      <c r="IA1282" s="1"/>
      <c r="IB1282" s="1"/>
      <c r="IC1282" s="1"/>
      <c r="ID1282" s="1"/>
      <c r="IE1282" s="1"/>
      <c r="IF1282" s="1"/>
      <c r="IG1282" s="1"/>
      <c r="IH1282" s="1"/>
      <c r="II1282" s="1"/>
      <c r="IJ1282" s="1"/>
      <c r="IK1282" s="1"/>
      <c r="IL1282" s="1"/>
      <c r="IM1282" s="1"/>
      <c r="IN1282" s="1"/>
      <c r="IO1282" s="1"/>
      <c r="IP1282" s="1"/>
      <c r="IQ1282" s="1"/>
      <c r="IR1282" s="1"/>
      <c r="IS1282" s="1"/>
      <c r="IT1282" s="1"/>
      <c r="IU1282" s="1"/>
      <c r="IV1282" s="1"/>
    </row>
    <row r="1283" spans="9:256" s="9" customFormat="1" ht="16.5">
      <c r="I1283" s="134"/>
      <c r="J1283" s="135"/>
      <c r="K1283" s="134"/>
      <c r="L1283" s="134"/>
      <c r="M1283" s="134"/>
      <c r="P1283" s="136"/>
      <c r="S1283" s="138"/>
      <c r="T1283" s="138"/>
      <c r="U1283" s="138"/>
      <c r="V1283" s="138"/>
      <c r="W1283" s="138"/>
      <c r="Y1283" s="8"/>
      <c r="HP1283" s="1"/>
      <c r="HQ1283" s="1"/>
      <c r="HR1283" s="1"/>
      <c r="HS1283" s="1"/>
      <c r="HT1283" s="1"/>
      <c r="HU1283" s="1"/>
      <c r="HV1283" s="1"/>
      <c r="HW1283" s="1"/>
      <c r="HX1283" s="1"/>
      <c r="HY1283" s="1"/>
      <c r="HZ1283" s="1"/>
      <c r="IA1283" s="1"/>
      <c r="IB1283" s="1"/>
      <c r="IC1283" s="1"/>
      <c r="ID1283" s="1"/>
      <c r="IE1283" s="1"/>
      <c r="IF1283" s="1"/>
      <c r="IG1283" s="1"/>
      <c r="IH1283" s="1"/>
      <c r="II1283" s="1"/>
      <c r="IJ1283" s="1"/>
      <c r="IK1283" s="1"/>
      <c r="IL1283" s="1"/>
      <c r="IM1283" s="1"/>
      <c r="IN1283" s="1"/>
      <c r="IO1283" s="1"/>
      <c r="IP1283" s="1"/>
      <c r="IQ1283" s="1"/>
      <c r="IR1283" s="1"/>
      <c r="IS1283" s="1"/>
      <c r="IT1283" s="1"/>
      <c r="IU1283" s="1"/>
      <c r="IV1283" s="1"/>
    </row>
    <row r="1284" spans="9:256" s="9" customFormat="1" ht="16.5">
      <c r="I1284" s="134"/>
      <c r="J1284" s="135"/>
      <c r="K1284" s="134"/>
      <c r="L1284" s="134"/>
      <c r="M1284" s="134"/>
      <c r="P1284" s="136"/>
      <c r="S1284" s="138"/>
      <c r="T1284" s="138"/>
      <c r="U1284" s="138"/>
      <c r="V1284" s="138"/>
      <c r="W1284" s="138"/>
      <c r="Y1284" s="8"/>
      <c r="HP1284" s="1"/>
      <c r="HQ1284" s="1"/>
      <c r="HR1284" s="1"/>
      <c r="HS1284" s="1"/>
      <c r="HT1284" s="1"/>
      <c r="HU1284" s="1"/>
      <c r="HV1284" s="1"/>
      <c r="HW1284" s="1"/>
      <c r="HX1284" s="1"/>
      <c r="HY1284" s="1"/>
      <c r="HZ1284" s="1"/>
      <c r="IA1284" s="1"/>
      <c r="IB1284" s="1"/>
      <c r="IC1284" s="1"/>
      <c r="ID1284" s="1"/>
      <c r="IE1284" s="1"/>
      <c r="IF1284" s="1"/>
      <c r="IG1284" s="1"/>
      <c r="IH1284" s="1"/>
      <c r="II1284" s="1"/>
      <c r="IJ1284" s="1"/>
      <c r="IK1284" s="1"/>
      <c r="IL1284" s="1"/>
      <c r="IM1284" s="1"/>
      <c r="IN1284" s="1"/>
      <c r="IO1284" s="1"/>
      <c r="IP1284" s="1"/>
      <c r="IQ1284" s="1"/>
      <c r="IR1284" s="1"/>
      <c r="IS1284" s="1"/>
      <c r="IT1284" s="1"/>
      <c r="IU1284" s="1"/>
      <c r="IV1284" s="1"/>
    </row>
    <row r="1285" spans="9:256" s="9" customFormat="1" ht="16.5">
      <c r="I1285" s="134"/>
      <c r="J1285" s="135"/>
      <c r="K1285" s="134"/>
      <c r="L1285" s="134"/>
      <c r="M1285" s="134"/>
      <c r="P1285" s="136"/>
      <c r="S1285" s="138"/>
      <c r="T1285" s="138"/>
      <c r="U1285" s="138"/>
      <c r="V1285" s="138"/>
      <c r="W1285" s="138"/>
      <c r="Y1285" s="8"/>
      <c r="HP1285" s="1"/>
      <c r="HQ1285" s="1"/>
      <c r="HR1285" s="1"/>
      <c r="HS1285" s="1"/>
      <c r="HT1285" s="1"/>
      <c r="HU1285" s="1"/>
      <c r="HV1285" s="1"/>
      <c r="HW1285" s="1"/>
      <c r="HX1285" s="1"/>
      <c r="HY1285" s="1"/>
      <c r="HZ1285" s="1"/>
      <c r="IA1285" s="1"/>
      <c r="IB1285" s="1"/>
      <c r="IC1285" s="1"/>
      <c r="ID1285" s="1"/>
      <c r="IE1285" s="1"/>
      <c r="IF1285" s="1"/>
      <c r="IG1285" s="1"/>
      <c r="IH1285" s="1"/>
      <c r="II1285" s="1"/>
      <c r="IJ1285" s="1"/>
      <c r="IK1285" s="1"/>
      <c r="IL1285" s="1"/>
      <c r="IM1285" s="1"/>
      <c r="IN1285" s="1"/>
      <c r="IO1285" s="1"/>
      <c r="IP1285" s="1"/>
      <c r="IQ1285" s="1"/>
      <c r="IR1285" s="1"/>
      <c r="IS1285" s="1"/>
      <c r="IT1285" s="1"/>
      <c r="IU1285" s="1"/>
      <c r="IV1285" s="1"/>
    </row>
    <row r="1286" spans="9:256" s="9" customFormat="1" ht="16.5">
      <c r="I1286" s="134"/>
      <c r="J1286" s="135"/>
      <c r="K1286" s="134"/>
      <c r="L1286" s="134"/>
      <c r="M1286" s="134"/>
      <c r="P1286" s="136"/>
      <c r="S1286" s="138"/>
      <c r="T1286" s="138"/>
      <c r="U1286" s="138"/>
      <c r="V1286" s="138"/>
      <c r="W1286" s="138"/>
      <c r="Y1286" s="8"/>
      <c r="HP1286" s="1"/>
      <c r="HQ1286" s="1"/>
      <c r="HR1286" s="1"/>
      <c r="HS1286" s="1"/>
      <c r="HT1286" s="1"/>
      <c r="HU1286" s="1"/>
      <c r="HV1286" s="1"/>
      <c r="HW1286" s="1"/>
      <c r="HX1286" s="1"/>
      <c r="HY1286" s="1"/>
      <c r="HZ1286" s="1"/>
      <c r="IA1286" s="1"/>
      <c r="IB1286" s="1"/>
      <c r="IC1286" s="1"/>
      <c r="ID1286" s="1"/>
      <c r="IE1286" s="1"/>
      <c r="IF1286" s="1"/>
      <c r="IG1286" s="1"/>
      <c r="IH1286" s="1"/>
      <c r="II1286" s="1"/>
      <c r="IJ1286" s="1"/>
      <c r="IK1286" s="1"/>
      <c r="IL1286" s="1"/>
      <c r="IM1286" s="1"/>
      <c r="IN1286" s="1"/>
      <c r="IO1286" s="1"/>
      <c r="IP1286" s="1"/>
      <c r="IQ1286" s="1"/>
      <c r="IR1286" s="1"/>
      <c r="IS1286" s="1"/>
      <c r="IT1286" s="1"/>
      <c r="IU1286" s="1"/>
      <c r="IV1286" s="1"/>
    </row>
    <row r="1287" spans="9:256" s="9" customFormat="1" ht="16.5">
      <c r="I1287" s="134"/>
      <c r="J1287" s="135"/>
      <c r="K1287" s="134"/>
      <c r="L1287" s="134"/>
      <c r="M1287" s="134"/>
      <c r="P1287" s="136"/>
      <c r="S1287" s="138"/>
      <c r="T1287" s="138"/>
      <c r="U1287" s="138"/>
      <c r="V1287" s="138"/>
      <c r="W1287" s="138"/>
      <c r="Y1287" s="8"/>
      <c r="HP1287" s="1"/>
      <c r="HQ1287" s="1"/>
      <c r="HR1287" s="1"/>
      <c r="HS1287" s="1"/>
      <c r="HT1287" s="1"/>
      <c r="HU1287" s="1"/>
      <c r="HV1287" s="1"/>
      <c r="HW1287" s="1"/>
      <c r="HX1287" s="1"/>
      <c r="HY1287" s="1"/>
      <c r="HZ1287" s="1"/>
      <c r="IA1287" s="1"/>
      <c r="IB1287" s="1"/>
      <c r="IC1287" s="1"/>
      <c r="ID1287" s="1"/>
      <c r="IE1287" s="1"/>
      <c r="IF1287" s="1"/>
      <c r="IG1287" s="1"/>
      <c r="IH1287" s="1"/>
      <c r="II1287" s="1"/>
      <c r="IJ1287" s="1"/>
      <c r="IK1287" s="1"/>
      <c r="IL1287" s="1"/>
      <c r="IM1287" s="1"/>
      <c r="IN1287" s="1"/>
      <c r="IO1287" s="1"/>
      <c r="IP1287" s="1"/>
      <c r="IQ1287" s="1"/>
      <c r="IR1287" s="1"/>
      <c r="IS1287" s="1"/>
      <c r="IT1287" s="1"/>
      <c r="IU1287" s="1"/>
      <c r="IV1287" s="1"/>
    </row>
    <row r="1288" spans="9:256" s="9" customFormat="1" ht="16.5">
      <c r="I1288" s="134"/>
      <c r="J1288" s="135"/>
      <c r="K1288" s="134"/>
      <c r="L1288" s="134"/>
      <c r="M1288" s="134"/>
      <c r="P1288" s="136"/>
      <c r="S1288" s="138"/>
      <c r="T1288" s="138"/>
      <c r="U1288" s="138"/>
      <c r="V1288" s="138"/>
      <c r="W1288" s="138"/>
      <c r="Y1288" s="8"/>
      <c r="HP1288" s="1"/>
      <c r="HQ1288" s="1"/>
      <c r="HR1288" s="1"/>
      <c r="HS1288" s="1"/>
      <c r="HT1288" s="1"/>
      <c r="HU1288" s="1"/>
      <c r="HV1288" s="1"/>
      <c r="HW1288" s="1"/>
      <c r="HX1288" s="1"/>
      <c r="HY1288" s="1"/>
      <c r="HZ1288" s="1"/>
      <c r="IA1288" s="1"/>
      <c r="IB1288" s="1"/>
      <c r="IC1288" s="1"/>
      <c r="ID1288" s="1"/>
      <c r="IE1288" s="1"/>
      <c r="IF1288" s="1"/>
      <c r="IG1288" s="1"/>
      <c r="IH1288" s="1"/>
      <c r="II1288" s="1"/>
      <c r="IJ1288" s="1"/>
      <c r="IK1288" s="1"/>
      <c r="IL1288" s="1"/>
      <c r="IM1288" s="1"/>
      <c r="IN1288" s="1"/>
      <c r="IO1288" s="1"/>
      <c r="IP1288" s="1"/>
      <c r="IQ1288" s="1"/>
      <c r="IR1288" s="1"/>
      <c r="IS1288" s="1"/>
      <c r="IT1288" s="1"/>
      <c r="IU1288" s="1"/>
      <c r="IV1288" s="1"/>
    </row>
    <row r="1289" spans="9:256" s="9" customFormat="1" ht="16.5">
      <c r="I1289" s="134"/>
      <c r="J1289" s="135"/>
      <c r="K1289" s="134"/>
      <c r="L1289" s="134"/>
      <c r="M1289" s="134"/>
      <c r="P1289" s="136"/>
      <c r="S1289" s="138"/>
      <c r="T1289" s="138"/>
      <c r="U1289" s="138"/>
      <c r="V1289" s="138"/>
      <c r="W1289" s="138"/>
      <c r="Y1289" s="8"/>
      <c r="HP1289" s="1"/>
      <c r="HQ1289" s="1"/>
      <c r="HR1289" s="1"/>
      <c r="HS1289" s="1"/>
      <c r="HT1289" s="1"/>
      <c r="HU1289" s="1"/>
      <c r="HV1289" s="1"/>
      <c r="HW1289" s="1"/>
      <c r="HX1289" s="1"/>
      <c r="HY1289" s="1"/>
      <c r="HZ1289" s="1"/>
      <c r="IA1289" s="1"/>
      <c r="IB1289" s="1"/>
      <c r="IC1289" s="1"/>
      <c r="ID1289" s="1"/>
      <c r="IE1289" s="1"/>
      <c r="IF1289" s="1"/>
      <c r="IG1289" s="1"/>
      <c r="IH1289" s="1"/>
      <c r="II1289" s="1"/>
      <c r="IJ1289" s="1"/>
      <c r="IK1289" s="1"/>
      <c r="IL1289" s="1"/>
      <c r="IM1289" s="1"/>
      <c r="IN1289" s="1"/>
      <c r="IO1289" s="1"/>
      <c r="IP1289" s="1"/>
      <c r="IQ1289" s="1"/>
      <c r="IR1289" s="1"/>
      <c r="IS1289" s="1"/>
      <c r="IT1289" s="1"/>
      <c r="IU1289" s="1"/>
      <c r="IV1289" s="1"/>
    </row>
    <row r="1290" spans="9:256" s="9" customFormat="1" ht="16.5">
      <c r="I1290" s="134"/>
      <c r="J1290" s="135"/>
      <c r="K1290" s="134"/>
      <c r="L1290" s="134"/>
      <c r="M1290" s="134"/>
      <c r="P1290" s="136"/>
      <c r="S1290" s="138"/>
      <c r="T1290" s="138"/>
      <c r="U1290" s="138"/>
      <c r="V1290" s="138"/>
      <c r="W1290" s="138"/>
      <c r="Y1290" s="8"/>
      <c r="HP1290" s="1"/>
      <c r="HQ1290" s="1"/>
      <c r="HR1290" s="1"/>
      <c r="HS1290" s="1"/>
      <c r="HT1290" s="1"/>
      <c r="HU1290" s="1"/>
      <c r="HV1290" s="1"/>
      <c r="HW1290" s="1"/>
      <c r="HX1290" s="1"/>
      <c r="HY1290" s="1"/>
      <c r="HZ1290" s="1"/>
      <c r="IA1290" s="1"/>
      <c r="IB1290" s="1"/>
      <c r="IC1290" s="1"/>
      <c r="ID1290" s="1"/>
      <c r="IE1290" s="1"/>
      <c r="IF1290" s="1"/>
      <c r="IG1290" s="1"/>
      <c r="IH1290" s="1"/>
      <c r="II1290" s="1"/>
      <c r="IJ1290" s="1"/>
      <c r="IK1290" s="1"/>
      <c r="IL1290" s="1"/>
      <c r="IM1290" s="1"/>
      <c r="IN1290" s="1"/>
      <c r="IO1290" s="1"/>
      <c r="IP1290" s="1"/>
      <c r="IQ1290" s="1"/>
      <c r="IR1290" s="1"/>
      <c r="IS1290" s="1"/>
      <c r="IT1290" s="1"/>
      <c r="IU1290" s="1"/>
      <c r="IV1290" s="1"/>
    </row>
    <row r="1291" spans="9:256" s="9" customFormat="1" ht="16.5">
      <c r="I1291" s="134"/>
      <c r="J1291" s="135"/>
      <c r="K1291" s="134"/>
      <c r="L1291" s="134"/>
      <c r="M1291" s="134"/>
      <c r="P1291" s="136"/>
      <c r="S1291" s="138"/>
      <c r="T1291" s="138"/>
      <c r="U1291" s="138"/>
      <c r="V1291" s="138"/>
      <c r="W1291" s="138"/>
      <c r="Y1291" s="8"/>
      <c r="HP1291" s="1"/>
      <c r="HQ1291" s="1"/>
      <c r="HR1291" s="1"/>
      <c r="HS1291" s="1"/>
      <c r="HT1291" s="1"/>
      <c r="HU1291" s="1"/>
      <c r="HV1291" s="1"/>
      <c r="HW1291" s="1"/>
      <c r="HX1291" s="1"/>
      <c r="HY1291" s="1"/>
      <c r="HZ1291" s="1"/>
      <c r="IA1291" s="1"/>
      <c r="IB1291" s="1"/>
      <c r="IC1291" s="1"/>
      <c r="ID1291" s="1"/>
      <c r="IE1291" s="1"/>
      <c r="IF1291" s="1"/>
      <c r="IG1291" s="1"/>
      <c r="IH1291" s="1"/>
      <c r="II1291" s="1"/>
      <c r="IJ1291" s="1"/>
      <c r="IK1291" s="1"/>
      <c r="IL1291" s="1"/>
      <c r="IM1291" s="1"/>
      <c r="IN1291" s="1"/>
      <c r="IO1291" s="1"/>
      <c r="IP1291" s="1"/>
      <c r="IQ1291" s="1"/>
      <c r="IR1291" s="1"/>
      <c r="IS1291" s="1"/>
      <c r="IT1291" s="1"/>
      <c r="IU1291" s="1"/>
      <c r="IV1291" s="1"/>
    </row>
    <row r="1292" spans="9:256" s="9" customFormat="1" ht="16.5">
      <c r="I1292" s="134"/>
      <c r="J1292" s="135"/>
      <c r="K1292" s="134"/>
      <c r="L1292" s="134"/>
      <c r="M1292" s="134"/>
      <c r="P1292" s="136"/>
      <c r="S1292" s="138"/>
      <c r="T1292" s="138"/>
      <c r="U1292" s="138"/>
      <c r="V1292" s="138"/>
      <c r="W1292" s="138"/>
      <c r="Y1292" s="8"/>
      <c r="HP1292" s="1"/>
      <c r="HQ1292" s="1"/>
      <c r="HR1292" s="1"/>
      <c r="HS1292" s="1"/>
      <c r="HT1292" s="1"/>
      <c r="HU1292" s="1"/>
      <c r="HV1292" s="1"/>
      <c r="HW1292" s="1"/>
      <c r="HX1292" s="1"/>
      <c r="HY1292" s="1"/>
      <c r="HZ1292" s="1"/>
      <c r="IA1292" s="1"/>
      <c r="IB1292" s="1"/>
      <c r="IC1292" s="1"/>
      <c r="ID1292" s="1"/>
      <c r="IE1292" s="1"/>
      <c r="IF1292" s="1"/>
      <c r="IG1292" s="1"/>
      <c r="IH1292" s="1"/>
      <c r="II1292" s="1"/>
      <c r="IJ1292" s="1"/>
      <c r="IK1292" s="1"/>
      <c r="IL1292" s="1"/>
      <c r="IM1292" s="1"/>
      <c r="IN1292" s="1"/>
      <c r="IO1292" s="1"/>
      <c r="IP1292" s="1"/>
      <c r="IQ1292" s="1"/>
      <c r="IR1292" s="1"/>
      <c r="IS1292" s="1"/>
      <c r="IT1292" s="1"/>
      <c r="IU1292" s="1"/>
      <c r="IV1292" s="1"/>
    </row>
    <row r="1293" spans="9:256" s="9" customFormat="1" ht="16.5">
      <c r="I1293" s="134"/>
      <c r="J1293" s="135"/>
      <c r="K1293" s="134"/>
      <c r="L1293" s="134"/>
      <c r="M1293" s="134"/>
      <c r="P1293" s="136"/>
      <c r="S1293" s="138"/>
      <c r="T1293" s="138"/>
      <c r="U1293" s="138"/>
      <c r="V1293" s="138"/>
      <c r="W1293" s="138"/>
      <c r="Y1293" s="8"/>
      <c r="HP1293" s="1"/>
      <c r="HQ1293" s="1"/>
      <c r="HR1293" s="1"/>
      <c r="HS1293" s="1"/>
      <c r="HT1293" s="1"/>
      <c r="HU1293" s="1"/>
      <c r="HV1293" s="1"/>
      <c r="HW1293" s="1"/>
      <c r="HX1293" s="1"/>
      <c r="HY1293" s="1"/>
      <c r="HZ1293" s="1"/>
      <c r="IA1293" s="1"/>
      <c r="IB1293" s="1"/>
      <c r="IC1293" s="1"/>
      <c r="ID1293" s="1"/>
      <c r="IE1293" s="1"/>
      <c r="IF1293" s="1"/>
      <c r="IG1293" s="1"/>
      <c r="IH1293" s="1"/>
      <c r="II1293" s="1"/>
      <c r="IJ1293" s="1"/>
      <c r="IK1293" s="1"/>
      <c r="IL1293" s="1"/>
      <c r="IM1293" s="1"/>
      <c r="IN1293" s="1"/>
      <c r="IO1293" s="1"/>
      <c r="IP1293" s="1"/>
      <c r="IQ1293" s="1"/>
      <c r="IR1293" s="1"/>
      <c r="IS1293" s="1"/>
      <c r="IT1293" s="1"/>
      <c r="IU1293" s="1"/>
      <c r="IV1293" s="1"/>
    </row>
    <row r="1294" spans="9:256" s="9" customFormat="1" ht="16.5">
      <c r="I1294" s="134"/>
      <c r="J1294" s="135"/>
      <c r="K1294" s="134"/>
      <c r="L1294" s="134"/>
      <c r="M1294" s="134"/>
      <c r="P1294" s="136"/>
      <c r="S1294" s="138"/>
      <c r="T1294" s="138"/>
      <c r="U1294" s="138"/>
      <c r="V1294" s="138"/>
      <c r="W1294" s="138"/>
      <c r="Y1294" s="8"/>
      <c r="HP1294" s="1"/>
      <c r="HQ1294" s="1"/>
      <c r="HR1294" s="1"/>
      <c r="HS1294" s="1"/>
      <c r="HT1294" s="1"/>
      <c r="HU1294" s="1"/>
      <c r="HV1294" s="1"/>
      <c r="HW1294" s="1"/>
      <c r="HX1294" s="1"/>
      <c r="HY1294" s="1"/>
      <c r="HZ1294" s="1"/>
      <c r="IA1294" s="1"/>
      <c r="IB1294" s="1"/>
      <c r="IC1294" s="1"/>
      <c r="ID1294" s="1"/>
      <c r="IE1294" s="1"/>
      <c r="IF1294" s="1"/>
      <c r="IG1294" s="1"/>
      <c r="IH1294" s="1"/>
      <c r="II1294" s="1"/>
      <c r="IJ1294" s="1"/>
      <c r="IK1294" s="1"/>
      <c r="IL1294" s="1"/>
      <c r="IM1294" s="1"/>
      <c r="IN1294" s="1"/>
      <c r="IO1294" s="1"/>
      <c r="IP1294" s="1"/>
      <c r="IQ1294" s="1"/>
      <c r="IR1294" s="1"/>
      <c r="IS1294" s="1"/>
      <c r="IT1294" s="1"/>
      <c r="IU1294" s="1"/>
      <c r="IV1294" s="1"/>
    </row>
    <row r="1295" spans="9:256" s="9" customFormat="1" ht="16.5">
      <c r="I1295" s="134"/>
      <c r="J1295" s="135"/>
      <c r="K1295" s="134"/>
      <c r="L1295" s="134"/>
      <c r="M1295" s="134"/>
      <c r="P1295" s="136"/>
      <c r="S1295" s="138"/>
      <c r="T1295" s="138"/>
      <c r="U1295" s="138"/>
      <c r="V1295" s="138"/>
      <c r="W1295" s="138"/>
      <c r="Y1295" s="8"/>
      <c r="HP1295" s="1"/>
      <c r="HQ1295" s="1"/>
      <c r="HR1295" s="1"/>
      <c r="HS1295" s="1"/>
      <c r="HT1295" s="1"/>
      <c r="HU1295" s="1"/>
      <c r="HV1295" s="1"/>
      <c r="HW1295" s="1"/>
      <c r="HX1295" s="1"/>
      <c r="HY1295" s="1"/>
      <c r="HZ1295" s="1"/>
      <c r="IA1295" s="1"/>
      <c r="IB1295" s="1"/>
      <c r="IC1295" s="1"/>
      <c r="ID1295" s="1"/>
      <c r="IE1295" s="1"/>
      <c r="IF1295" s="1"/>
      <c r="IG1295" s="1"/>
      <c r="IH1295" s="1"/>
      <c r="II1295" s="1"/>
      <c r="IJ1295" s="1"/>
      <c r="IK1295" s="1"/>
      <c r="IL1295" s="1"/>
      <c r="IM1295" s="1"/>
      <c r="IN1295" s="1"/>
      <c r="IO1295" s="1"/>
      <c r="IP1295" s="1"/>
      <c r="IQ1295" s="1"/>
      <c r="IR1295" s="1"/>
      <c r="IS1295" s="1"/>
      <c r="IT1295" s="1"/>
      <c r="IU1295" s="1"/>
      <c r="IV1295" s="1"/>
    </row>
    <row r="1296" spans="9:256" s="9" customFormat="1" ht="16.5">
      <c r="I1296" s="134"/>
      <c r="J1296" s="135"/>
      <c r="K1296" s="134"/>
      <c r="L1296" s="134"/>
      <c r="M1296" s="134"/>
      <c r="P1296" s="136"/>
      <c r="S1296" s="138"/>
      <c r="T1296" s="138"/>
      <c r="U1296" s="138"/>
      <c r="V1296" s="138"/>
      <c r="W1296" s="138"/>
      <c r="Y1296" s="8"/>
      <c r="HP1296" s="1"/>
      <c r="HQ1296" s="1"/>
      <c r="HR1296" s="1"/>
      <c r="HS1296" s="1"/>
      <c r="HT1296" s="1"/>
      <c r="HU1296" s="1"/>
      <c r="HV1296" s="1"/>
      <c r="HW1296" s="1"/>
      <c r="HX1296" s="1"/>
      <c r="HY1296" s="1"/>
      <c r="HZ1296" s="1"/>
      <c r="IA1296" s="1"/>
      <c r="IB1296" s="1"/>
      <c r="IC1296" s="1"/>
      <c r="ID1296" s="1"/>
      <c r="IE1296" s="1"/>
      <c r="IF1296" s="1"/>
      <c r="IG1296" s="1"/>
      <c r="IH1296" s="1"/>
      <c r="II1296" s="1"/>
      <c r="IJ1296" s="1"/>
      <c r="IK1296" s="1"/>
      <c r="IL1296" s="1"/>
      <c r="IM1296" s="1"/>
      <c r="IN1296" s="1"/>
      <c r="IO1296" s="1"/>
      <c r="IP1296" s="1"/>
      <c r="IQ1296" s="1"/>
      <c r="IR1296" s="1"/>
      <c r="IS1296" s="1"/>
      <c r="IT1296" s="1"/>
      <c r="IU1296" s="1"/>
      <c r="IV1296" s="1"/>
    </row>
    <row r="1297" spans="9:256" s="9" customFormat="1" ht="16.5">
      <c r="I1297" s="134"/>
      <c r="J1297" s="135"/>
      <c r="K1297" s="134"/>
      <c r="L1297" s="134"/>
      <c r="M1297" s="134"/>
      <c r="P1297" s="136"/>
      <c r="S1297" s="138"/>
      <c r="T1297" s="138"/>
      <c r="U1297" s="138"/>
      <c r="V1297" s="138"/>
      <c r="W1297" s="138"/>
      <c r="Y1297" s="8"/>
      <c r="HP1297" s="1"/>
      <c r="HQ1297" s="1"/>
      <c r="HR1297" s="1"/>
      <c r="HS1297" s="1"/>
      <c r="HT1297" s="1"/>
      <c r="HU1297" s="1"/>
      <c r="HV1297" s="1"/>
      <c r="HW1297" s="1"/>
      <c r="HX1297" s="1"/>
      <c r="HY1297" s="1"/>
      <c r="HZ1297" s="1"/>
      <c r="IA1297" s="1"/>
      <c r="IB1297" s="1"/>
      <c r="IC1297" s="1"/>
      <c r="ID1297" s="1"/>
      <c r="IE1297" s="1"/>
      <c r="IF1297" s="1"/>
      <c r="IG1297" s="1"/>
      <c r="IH1297" s="1"/>
      <c r="II1297" s="1"/>
      <c r="IJ1297" s="1"/>
      <c r="IK1297" s="1"/>
      <c r="IL1297" s="1"/>
      <c r="IM1297" s="1"/>
      <c r="IN1297" s="1"/>
      <c r="IO1297" s="1"/>
      <c r="IP1297" s="1"/>
      <c r="IQ1297" s="1"/>
      <c r="IR1297" s="1"/>
      <c r="IS1297" s="1"/>
      <c r="IT1297" s="1"/>
      <c r="IU1297" s="1"/>
      <c r="IV1297" s="1"/>
    </row>
    <row r="1298" spans="9:256" s="9" customFormat="1" ht="16.5">
      <c r="I1298" s="134"/>
      <c r="J1298" s="135"/>
      <c r="K1298" s="134"/>
      <c r="L1298" s="134"/>
      <c r="M1298" s="134"/>
      <c r="P1298" s="136"/>
      <c r="S1298" s="138"/>
      <c r="T1298" s="138"/>
      <c r="U1298" s="138"/>
      <c r="V1298" s="138"/>
      <c r="W1298" s="138"/>
      <c r="Y1298" s="8"/>
      <c r="HP1298" s="1"/>
      <c r="HQ1298" s="1"/>
      <c r="HR1298" s="1"/>
      <c r="HS1298" s="1"/>
      <c r="HT1298" s="1"/>
      <c r="HU1298" s="1"/>
      <c r="HV1298" s="1"/>
      <c r="HW1298" s="1"/>
      <c r="HX1298" s="1"/>
      <c r="HY1298" s="1"/>
      <c r="HZ1298" s="1"/>
      <c r="IA1298" s="1"/>
      <c r="IB1298" s="1"/>
      <c r="IC1298" s="1"/>
      <c r="ID1298" s="1"/>
      <c r="IE1298" s="1"/>
      <c r="IF1298" s="1"/>
      <c r="IG1298" s="1"/>
      <c r="IH1298" s="1"/>
      <c r="II1298" s="1"/>
      <c r="IJ1298" s="1"/>
      <c r="IK1298" s="1"/>
      <c r="IL1298" s="1"/>
      <c r="IM1298" s="1"/>
      <c r="IN1298" s="1"/>
      <c r="IO1298" s="1"/>
      <c r="IP1298" s="1"/>
      <c r="IQ1298" s="1"/>
      <c r="IR1298" s="1"/>
      <c r="IS1298" s="1"/>
      <c r="IT1298" s="1"/>
      <c r="IU1298" s="1"/>
      <c r="IV1298" s="1"/>
    </row>
    <row r="1299" spans="9:256" s="9" customFormat="1" ht="16.5">
      <c r="I1299" s="134"/>
      <c r="J1299" s="135"/>
      <c r="K1299" s="134"/>
      <c r="L1299" s="134"/>
      <c r="M1299" s="134"/>
      <c r="P1299" s="136"/>
      <c r="S1299" s="138"/>
      <c r="T1299" s="138"/>
      <c r="U1299" s="138"/>
      <c r="V1299" s="138"/>
      <c r="W1299" s="138"/>
      <c r="Y1299" s="8"/>
      <c r="HP1299" s="1"/>
      <c r="HQ1299" s="1"/>
      <c r="HR1299" s="1"/>
      <c r="HS1299" s="1"/>
      <c r="HT1299" s="1"/>
      <c r="HU1299" s="1"/>
      <c r="HV1299" s="1"/>
      <c r="HW1299" s="1"/>
      <c r="HX1299" s="1"/>
      <c r="HY1299" s="1"/>
      <c r="HZ1299" s="1"/>
      <c r="IA1299" s="1"/>
      <c r="IB1299" s="1"/>
      <c r="IC1299" s="1"/>
      <c r="ID1299" s="1"/>
      <c r="IE1299" s="1"/>
      <c r="IF1299" s="1"/>
      <c r="IG1299" s="1"/>
      <c r="IH1299" s="1"/>
      <c r="II1299" s="1"/>
      <c r="IJ1299" s="1"/>
      <c r="IK1299" s="1"/>
      <c r="IL1299" s="1"/>
      <c r="IM1299" s="1"/>
      <c r="IN1299" s="1"/>
      <c r="IO1299" s="1"/>
      <c r="IP1299" s="1"/>
      <c r="IQ1299" s="1"/>
      <c r="IR1299" s="1"/>
      <c r="IS1299" s="1"/>
      <c r="IT1299" s="1"/>
      <c r="IU1299" s="1"/>
      <c r="IV1299" s="1"/>
    </row>
    <row r="1300" spans="9:256" s="9" customFormat="1" ht="16.5">
      <c r="I1300" s="134"/>
      <c r="J1300" s="135"/>
      <c r="K1300" s="134"/>
      <c r="L1300" s="134"/>
      <c r="M1300" s="134"/>
      <c r="P1300" s="136"/>
      <c r="S1300" s="138"/>
      <c r="T1300" s="138"/>
      <c r="U1300" s="138"/>
      <c r="V1300" s="138"/>
      <c r="W1300" s="138"/>
      <c r="Y1300" s="8"/>
      <c r="HP1300" s="1"/>
      <c r="HQ1300" s="1"/>
      <c r="HR1300" s="1"/>
      <c r="HS1300" s="1"/>
      <c r="HT1300" s="1"/>
      <c r="HU1300" s="1"/>
      <c r="HV1300" s="1"/>
      <c r="HW1300" s="1"/>
      <c r="HX1300" s="1"/>
      <c r="HY1300" s="1"/>
      <c r="HZ1300" s="1"/>
      <c r="IA1300" s="1"/>
      <c r="IB1300" s="1"/>
      <c r="IC1300" s="1"/>
      <c r="ID1300" s="1"/>
      <c r="IE1300" s="1"/>
      <c r="IF1300" s="1"/>
      <c r="IG1300" s="1"/>
      <c r="IH1300" s="1"/>
      <c r="II1300" s="1"/>
      <c r="IJ1300" s="1"/>
      <c r="IK1300" s="1"/>
      <c r="IL1300" s="1"/>
      <c r="IM1300" s="1"/>
      <c r="IN1300" s="1"/>
      <c r="IO1300" s="1"/>
      <c r="IP1300" s="1"/>
      <c r="IQ1300" s="1"/>
      <c r="IR1300" s="1"/>
      <c r="IS1300" s="1"/>
      <c r="IT1300" s="1"/>
      <c r="IU1300" s="1"/>
      <c r="IV1300" s="1"/>
    </row>
    <row r="1301" spans="9:256" s="9" customFormat="1" ht="16.5">
      <c r="I1301" s="134"/>
      <c r="J1301" s="135"/>
      <c r="K1301" s="134"/>
      <c r="L1301" s="134"/>
      <c r="M1301" s="134"/>
      <c r="P1301" s="136"/>
      <c r="S1301" s="138"/>
      <c r="T1301" s="138"/>
      <c r="U1301" s="138"/>
      <c r="V1301" s="138"/>
      <c r="W1301" s="138"/>
      <c r="Y1301" s="8"/>
      <c r="HP1301" s="1"/>
      <c r="HQ1301" s="1"/>
      <c r="HR1301" s="1"/>
      <c r="HS1301" s="1"/>
      <c r="HT1301" s="1"/>
      <c r="HU1301" s="1"/>
      <c r="HV1301" s="1"/>
      <c r="HW1301" s="1"/>
      <c r="HX1301" s="1"/>
      <c r="HY1301" s="1"/>
      <c r="HZ1301" s="1"/>
      <c r="IA1301" s="1"/>
      <c r="IB1301" s="1"/>
      <c r="IC1301" s="1"/>
      <c r="ID1301" s="1"/>
      <c r="IE1301" s="1"/>
      <c r="IF1301" s="1"/>
      <c r="IG1301" s="1"/>
      <c r="IH1301" s="1"/>
      <c r="II1301" s="1"/>
      <c r="IJ1301" s="1"/>
      <c r="IK1301" s="1"/>
      <c r="IL1301" s="1"/>
      <c r="IM1301" s="1"/>
      <c r="IN1301" s="1"/>
      <c r="IO1301" s="1"/>
      <c r="IP1301" s="1"/>
      <c r="IQ1301" s="1"/>
      <c r="IR1301" s="1"/>
      <c r="IS1301" s="1"/>
      <c r="IT1301" s="1"/>
      <c r="IU1301" s="1"/>
      <c r="IV1301" s="1"/>
    </row>
    <row r="1302" spans="9:256" s="9" customFormat="1" ht="16.5">
      <c r="I1302" s="134"/>
      <c r="J1302" s="135"/>
      <c r="K1302" s="134"/>
      <c r="L1302" s="134"/>
      <c r="M1302" s="134"/>
      <c r="P1302" s="136"/>
      <c r="S1302" s="138"/>
      <c r="T1302" s="138"/>
      <c r="U1302" s="138"/>
      <c r="V1302" s="138"/>
      <c r="W1302" s="138"/>
      <c r="Y1302" s="8"/>
      <c r="HP1302" s="1"/>
      <c r="HQ1302" s="1"/>
      <c r="HR1302" s="1"/>
      <c r="HS1302" s="1"/>
      <c r="HT1302" s="1"/>
      <c r="HU1302" s="1"/>
      <c r="HV1302" s="1"/>
      <c r="HW1302" s="1"/>
      <c r="HX1302" s="1"/>
      <c r="HY1302" s="1"/>
      <c r="HZ1302" s="1"/>
      <c r="IA1302" s="1"/>
      <c r="IB1302" s="1"/>
      <c r="IC1302" s="1"/>
      <c r="ID1302" s="1"/>
      <c r="IE1302" s="1"/>
      <c r="IF1302" s="1"/>
      <c r="IG1302" s="1"/>
      <c r="IH1302" s="1"/>
      <c r="II1302" s="1"/>
      <c r="IJ1302" s="1"/>
      <c r="IK1302" s="1"/>
      <c r="IL1302" s="1"/>
      <c r="IM1302" s="1"/>
      <c r="IN1302" s="1"/>
      <c r="IO1302" s="1"/>
      <c r="IP1302" s="1"/>
      <c r="IQ1302" s="1"/>
      <c r="IR1302" s="1"/>
      <c r="IS1302" s="1"/>
      <c r="IT1302" s="1"/>
      <c r="IU1302" s="1"/>
      <c r="IV1302" s="1"/>
    </row>
    <row r="1303" spans="9:256" s="9" customFormat="1" ht="16.5">
      <c r="I1303" s="134"/>
      <c r="J1303" s="135"/>
      <c r="K1303" s="134"/>
      <c r="L1303" s="134"/>
      <c r="M1303" s="134"/>
      <c r="P1303" s="136"/>
      <c r="S1303" s="138"/>
      <c r="T1303" s="138"/>
      <c r="U1303" s="138"/>
      <c r="V1303" s="138"/>
      <c r="W1303" s="138"/>
      <c r="Y1303" s="8"/>
      <c r="HP1303" s="1"/>
      <c r="HQ1303" s="1"/>
      <c r="HR1303" s="1"/>
      <c r="HS1303" s="1"/>
      <c r="HT1303" s="1"/>
      <c r="HU1303" s="1"/>
      <c r="HV1303" s="1"/>
      <c r="HW1303" s="1"/>
      <c r="HX1303" s="1"/>
      <c r="HY1303" s="1"/>
      <c r="HZ1303" s="1"/>
      <c r="IA1303" s="1"/>
      <c r="IB1303" s="1"/>
      <c r="IC1303" s="1"/>
      <c r="ID1303" s="1"/>
      <c r="IE1303" s="1"/>
      <c r="IF1303" s="1"/>
      <c r="IG1303" s="1"/>
      <c r="IH1303" s="1"/>
      <c r="II1303" s="1"/>
      <c r="IJ1303" s="1"/>
      <c r="IK1303" s="1"/>
      <c r="IL1303" s="1"/>
      <c r="IM1303" s="1"/>
      <c r="IN1303" s="1"/>
      <c r="IO1303" s="1"/>
      <c r="IP1303" s="1"/>
      <c r="IQ1303" s="1"/>
      <c r="IR1303" s="1"/>
      <c r="IS1303" s="1"/>
      <c r="IT1303" s="1"/>
      <c r="IU1303" s="1"/>
      <c r="IV1303" s="1"/>
    </row>
    <row r="1304" spans="9:256" s="9" customFormat="1" ht="16.5">
      <c r="I1304" s="134"/>
      <c r="J1304" s="135"/>
      <c r="K1304" s="134"/>
      <c r="L1304" s="134"/>
      <c r="M1304" s="134"/>
      <c r="P1304" s="136"/>
      <c r="S1304" s="138"/>
      <c r="T1304" s="138"/>
      <c r="U1304" s="138"/>
      <c r="V1304" s="138"/>
      <c r="W1304" s="138"/>
      <c r="Y1304" s="8"/>
      <c r="HP1304" s="1"/>
      <c r="HQ1304" s="1"/>
      <c r="HR1304" s="1"/>
      <c r="HS1304" s="1"/>
      <c r="HT1304" s="1"/>
      <c r="HU1304" s="1"/>
      <c r="HV1304" s="1"/>
      <c r="HW1304" s="1"/>
      <c r="HX1304" s="1"/>
      <c r="HY1304" s="1"/>
      <c r="HZ1304" s="1"/>
      <c r="IA1304" s="1"/>
      <c r="IB1304" s="1"/>
      <c r="IC1304" s="1"/>
      <c r="ID1304" s="1"/>
      <c r="IE1304" s="1"/>
      <c r="IF1304" s="1"/>
      <c r="IG1304" s="1"/>
      <c r="IH1304" s="1"/>
      <c r="II1304" s="1"/>
      <c r="IJ1304" s="1"/>
      <c r="IK1304" s="1"/>
      <c r="IL1304" s="1"/>
      <c r="IM1304" s="1"/>
      <c r="IN1304" s="1"/>
      <c r="IO1304" s="1"/>
      <c r="IP1304" s="1"/>
      <c r="IQ1304" s="1"/>
      <c r="IR1304" s="1"/>
      <c r="IS1304" s="1"/>
      <c r="IT1304" s="1"/>
      <c r="IU1304" s="1"/>
      <c r="IV1304" s="1"/>
    </row>
    <row r="1305" spans="9:256" s="9" customFormat="1" ht="16.5">
      <c r="I1305" s="134"/>
      <c r="J1305" s="135"/>
      <c r="K1305" s="134"/>
      <c r="L1305" s="134"/>
      <c r="M1305" s="134"/>
      <c r="P1305" s="136"/>
      <c r="S1305" s="138"/>
      <c r="T1305" s="138"/>
      <c r="U1305" s="138"/>
      <c r="V1305" s="138"/>
      <c r="W1305" s="138"/>
      <c r="Y1305" s="8"/>
      <c r="HP1305" s="1"/>
      <c r="HQ1305" s="1"/>
      <c r="HR1305" s="1"/>
      <c r="HS1305" s="1"/>
      <c r="HT1305" s="1"/>
      <c r="HU1305" s="1"/>
      <c r="HV1305" s="1"/>
      <c r="HW1305" s="1"/>
      <c r="HX1305" s="1"/>
      <c r="HY1305" s="1"/>
      <c r="HZ1305" s="1"/>
      <c r="IA1305" s="1"/>
      <c r="IB1305" s="1"/>
      <c r="IC1305" s="1"/>
      <c r="ID1305" s="1"/>
      <c r="IE1305" s="1"/>
      <c r="IF1305" s="1"/>
      <c r="IG1305" s="1"/>
      <c r="IH1305" s="1"/>
      <c r="II1305" s="1"/>
      <c r="IJ1305" s="1"/>
      <c r="IK1305" s="1"/>
      <c r="IL1305" s="1"/>
      <c r="IM1305" s="1"/>
      <c r="IN1305" s="1"/>
      <c r="IO1305" s="1"/>
      <c r="IP1305" s="1"/>
      <c r="IQ1305" s="1"/>
      <c r="IR1305" s="1"/>
      <c r="IS1305" s="1"/>
      <c r="IT1305" s="1"/>
      <c r="IU1305" s="1"/>
      <c r="IV1305" s="1"/>
    </row>
    <row r="1306" spans="9:256" s="9" customFormat="1" ht="16.5">
      <c r="I1306" s="134"/>
      <c r="J1306" s="135"/>
      <c r="K1306" s="134"/>
      <c r="L1306" s="134"/>
      <c r="M1306" s="134"/>
      <c r="P1306" s="136"/>
      <c r="S1306" s="138"/>
      <c r="T1306" s="138"/>
      <c r="U1306" s="138"/>
      <c r="V1306" s="138"/>
      <c r="W1306" s="138"/>
      <c r="Y1306" s="8"/>
      <c r="HP1306" s="1"/>
      <c r="HQ1306" s="1"/>
      <c r="HR1306" s="1"/>
      <c r="HS1306" s="1"/>
      <c r="HT1306" s="1"/>
      <c r="HU1306" s="1"/>
      <c r="HV1306" s="1"/>
      <c r="HW1306" s="1"/>
      <c r="HX1306" s="1"/>
      <c r="HY1306" s="1"/>
      <c r="HZ1306" s="1"/>
      <c r="IA1306" s="1"/>
      <c r="IB1306" s="1"/>
      <c r="IC1306" s="1"/>
      <c r="ID1306" s="1"/>
      <c r="IE1306" s="1"/>
      <c r="IF1306" s="1"/>
      <c r="IG1306" s="1"/>
      <c r="IH1306" s="1"/>
      <c r="II1306" s="1"/>
      <c r="IJ1306" s="1"/>
      <c r="IK1306" s="1"/>
      <c r="IL1306" s="1"/>
      <c r="IM1306" s="1"/>
      <c r="IN1306" s="1"/>
      <c r="IO1306" s="1"/>
      <c r="IP1306" s="1"/>
      <c r="IQ1306" s="1"/>
      <c r="IR1306" s="1"/>
      <c r="IS1306" s="1"/>
      <c r="IT1306" s="1"/>
      <c r="IU1306" s="1"/>
      <c r="IV1306" s="1"/>
    </row>
    <row r="1307" spans="9:256" s="9" customFormat="1" ht="16.5">
      <c r="I1307" s="134"/>
      <c r="J1307" s="135"/>
      <c r="K1307" s="134"/>
      <c r="L1307" s="134"/>
      <c r="M1307" s="134"/>
      <c r="P1307" s="136"/>
      <c r="S1307" s="138"/>
      <c r="T1307" s="138"/>
      <c r="U1307" s="138"/>
      <c r="V1307" s="138"/>
      <c r="W1307" s="138"/>
      <c r="Y1307" s="8"/>
      <c r="HP1307" s="1"/>
      <c r="HQ1307" s="1"/>
      <c r="HR1307" s="1"/>
      <c r="HS1307" s="1"/>
      <c r="HT1307" s="1"/>
      <c r="HU1307" s="1"/>
      <c r="HV1307" s="1"/>
      <c r="HW1307" s="1"/>
      <c r="HX1307" s="1"/>
      <c r="HY1307" s="1"/>
      <c r="HZ1307" s="1"/>
      <c r="IA1307" s="1"/>
      <c r="IB1307" s="1"/>
      <c r="IC1307" s="1"/>
      <c r="ID1307" s="1"/>
      <c r="IE1307" s="1"/>
      <c r="IF1307" s="1"/>
      <c r="IG1307" s="1"/>
      <c r="IH1307" s="1"/>
      <c r="II1307" s="1"/>
      <c r="IJ1307" s="1"/>
      <c r="IK1307" s="1"/>
      <c r="IL1307" s="1"/>
      <c r="IM1307" s="1"/>
      <c r="IN1307" s="1"/>
      <c r="IO1307" s="1"/>
      <c r="IP1307" s="1"/>
      <c r="IQ1307" s="1"/>
      <c r="IR1307" s="1"/>
      <c r="IS1307" s="1"/>
      <c r="IT1307" s="1"/>
      <c r="IU1307" s="1"/>
      <c r="IV1307" s="1"/>
    </row>
    <row r="1308" spans="9:256" s="9" customFormat="1" ht="16.5">
      <c r="I1308" s="134"/>
      <c r="J1308" s="135"/>
      <c r="K1308" s="134"/>
      <c r="L1308" s="134"/>
      <c r="M1308" s="134"/>
      <c r="P1308" s="136"/>
      <c r="S1308" s="138"/>
      <c r="T1308" s="138"/>
      <c r="U1308" s="138"/>
      <c r="V1308" s="138"/>
      <c r="W1308" s="138"/>
      <c r="Y1308" s="8"/>
      <c r="HP1308" s="1"/>
      <c r="HQ1308" s="1"/>
      <c r="HR1308" s="1"/>
      <c r="HS1308" s="1"/>
      <c r="HT1308" s="1"/>
      <c r="HU1308" s="1"/>
      <c r="HV1308" s="1"/>
      <c r="HW1308" s="1"/>
      <c r="HX1308" s="1"/>
      <c r="HY1308" s="1"/>
      <c r="HZ1308" s="1"/>
      <c r="IA1308" s="1"/>
      <c r="IB1308" s="1"/>
      <c r="IC1308" s="1"/>
      <c r="ID1308" s="1"/>
      <c r="IE1308" s="1"/>
      <c r="IF1308" s="1"/>
      <c r="IG1308" s="1"/>
      <c r="IH1308" s="1"/>
      <c r="II1308" s="1"/>
      <c r="IJ1308" s="1"/>
      <c r="IK1308" s="1"/>
      <c r="IL1308" s="1"/>
      <c r="IM1308" s="1"/>
      <c r="IN1308" s="1"/>
      <c r="IO1308" s="1"/>
      <c r="IP1308" s="1"/>
      <c r="IQ1308" s="1"/>
      <c r="IR1308" s="1"/>
      <c r="IS1308" s="1"/>
      <c r="IT1308" s="1"/>
      <c r="IU1308" s="1"/>
      <c r="IV1308" s="1"/>
    </row>
    <row r="1309" spans="9:256" s="9" customFormat="1" ht="16.5">
      <c r="I1309" s="134"/>
      <c r="J1309" s="135"/>
      <c r="K1309" s="134"/>
      <c r="L1309" s="134"/>
      <c r="M1309" s="134"/>
      <c r="P1309" s="136"/>
      <c r="S1309" s="138"/>
      <c r="T1309" s="138"/>
      <c r="U1309" s="138"/>
      <c r="V1309" s="138"/>
      <c r="W1309" s="138"/>
      <c r="Y1309" s="8"/>
      <c r="HP1309" s="1"/>
      <c r="HQ1309" s="1"/>
      <c r="HR1309" s="1"/>
      <c r="HS1309" s="1"/>
      <c r="HT1309" s="1"/>
      <c r="HU1309" s="1"/>
      <c r="HV1309" s="1"/>
      <c r="HW1309" s="1"/>
      <c r="HX1309" s="1"/>
      <c r="HY1309" s="1"/>
      <c r="HZ1309" s="1"/>
      <c r="IA1309" s="1"/>
      <c r="IB1309" s="1"/>
      <c r="IC1309" s="1"/>
      <c r="ID1309" s="1"/>
      <c r="IE1309" s="1"/>
      <c r="IF1309" s="1"/>
      <c r="IG1309" s="1"/>
      <c r="IH1309" s="1"/>
      <c r="II1309" s="1"/>
      <c r="IJ1309" s="1"/>
      <c r="IK1309" s="1"/>
      <c r="IL1309" s="1"/>
      <c r="IM1309" s="1"/>
      <c r="IN1309" s="1"/>
      <c r="IO1309" s="1"/>
      <c r="IP1309" s="1"/>
      <c r="IQ1309" s="1"/>
      <c r="IR1309" s="1"/>
      <c r="IS1309" s="1"/>
      <c r="IT1309" s="1"/>
      <c r="IU1309" s="1"/>
      <c r="IV1309" s="1"/>
    </row>
    <row r="1310" spans="9:256" s="9" customFormat="1" ht="16.5">
      <c r="I1310" s="134"/>
      <c r="J1310" s="135"/>
      <c r="K1310" s="134"/>
      <c r="L1310" s="134"/>
      <c r="M1310" s="134"/>
      <c r="P1310" s="136"/>
      <c r="S1310" s="138"/>
      <c r="T1310" s="138"/>
      <c r="U1310" s="138"/>
      <c r="V1310" s="138"/>
      <c r="W1310" s="138"/>
      <c r="Y1310" s="8"/>
      <c r="HP1310" s="1"/>
      <c r="HQ1310" s="1"/>
      <c r="HR1310" s="1"/>
      <c r="HS1310" s="1"/>
      <c r="HT1310" s="1"/>
      <c r="HU1310" s="1"/>
      <c r="HV1310" s="1"/>
      <c r="HW1310" s="1"/>
      <c r="HX1310" s="1"/>
      <c r="HY1310" s="1"/>
      <c r="HZ1310" s="1"/>
      <c r="IA1310" s="1"/>
      <c r="IB1310" s="1"/>
      <c r="IC1310" s="1"/>
      <c r="ID1310" s="1"/>
      <c r="IE1310" s="1"/>
      <c r="IF1310" s="1"/>
      <c r="IG1310" s="1"/>
      <c r="IH1310" s="1"/>
      <c r="II1310" s="1"/>
      <c r="IJ1310" s="1"/>
      <c r="IK1310" s="1"/>
      <c r="IL1310" s="1"/>
      <c r="IM1310" s="1"/>
      <c r="IN1310" s="1"/>
      <c r="IO1310" s="1"/>
      <c r="IP1310" s="1"/>
      <c r="IQ1310" s="1"/>
      <c r="IR1310" s="1"/>
      <c r="IS1310" s="1"/>
      <c r="IT1310" s="1"/>
      <c r="IU1310" s="1"/>
      <c r="IV1310" s="1"/>
    </row>
    <row r="1311" spans="9:256" s="9" customFormat="1" ht="16.5">
      <c r="I1311" s="134"/>
      <c r="J1311" s="135"/>
      <c r="K1311" s="134"/>
      <c r="L1311" s="134"/>
      <c r="M1311" s="134"/>
      <c r="P1311" s="136"/>
      <c r="S1311" s="138"/>
      <c r="T1311" s="138"/>
      <c r="U1311" s="138"/>
      <c r="V1311" s="138"/>
      <c r="W1311" s="138"/>
      <c r="Y1311" s="8"/>
      <c r="HP1311" s="1"/>
      <c r="HQ1311" s="1"/>
      <c r="HR1311" s="1"/>
      <c r="HS1311" s="1"/>
      <c r="HT1311" s="1"/>
      <c r="HU1311" s="1"/>
      <c r="HV1311" s="1"/>
      <c r="HW1311" s="1"/>
      <c r="HX1311" s="1"/>
      <c r="HY1311" s="1"/>
      <c r="HZ1311" s="1"/>
      <c r="IA1311" s="1"/>
      <c r="IB1311" s="1"/>
      <c r="IC1311" s="1"/>
      <c r="ID1311" s="1"/>
      <c r="IE1311" s="1"/>
      <c r="IF1311" s="1"/>
      <c r="IG1311" s="1"/>
      <c r="IH1311" s="1"/>
      <c r="II1311" s="1"/>
      <c r="IJ1311" s="1"/>
      <c r="IK1311" s="1"/>
      <c r="IL1311" s="1"/>
      <c r="IM1311" s="1"/>
      <c r="IN1311" s="1"/>
      <c r="IO1311" s="1"/>
      <c r="IP1311" s="1"/>
      <c r="IQ1311" s="1"/>
      <c r="IR1311" s="1"/>
      <c r="IS1311" s="1"/>
      <c r="IT1311" s="1"/>
      <c r="IU1311" s="1"/>
      <c r="IV1311" s="1"/>
    </row>
    <row r="1312" spans="9:256" s="9" customFormat="1" ht="16.5">
      <c r="I1312" s="134"/>
      <c r="J1312" s="135"/>
      <c r="K1312" s="134"/>
      <c r="L1312" s="134"/>
      <c r="M1312" s="134"/>
      <c r="P1312" s="136"/>
      <c r="S1312" s="138"/>
      <c r="T1312" s="138"/>
      <c r="U1312" s="138"/>
      <c r="V1312" s="138"/>
      <c r="W1312" s="138"/>
      <c r="Y1312" s="8"/>
      <c r="HP1312" s="1"/>
      <c r="HQ1312" s="1"/>
      <c r="HR1312" s="1"/>
      <c r="HS1312" s="1"/>
      <c r="HT1312" s="1"/>
      <c r="HU1312" s="1"/>
      <c r="HV1312" s="1"/>
      <c r="HW1312" s="1"/>
      <c r="HX1312" s="1"/>
      <c r="HY1312" s="1"/>
      <c r="HZ1312" s="1"/>
      <c r="IA1312" s="1"/>
      <c r="IB1312" s="1"/>
      <c r="IC1312" s="1"/>
      <c r="ID1312" s="1"/>
      <c r="IE1312" s="1"/>
      <c r="IF1312" s="1"/>
      <c r="IG1312" s="1"/>
      <c r="IH1312" s="1"/>
      <c r="II1312" s="1"/>
      <c r="IJ1312" s="1"/>
      <c r="IK1312" s="1"/>
      <c r="IL1312" s="1"/>
      <c r="IM1312" s="1"/>
      <c r="IN1312" s="1"/>
      <c r="IO1312" s="1"/>
      <c r="IP1312" s="1"/>
      <c r="IQ1312" s="1"/>
      <c r="IR1312" s="1"/>
      <c r="IS1312" s="1"/>
      <c r="IT1312" s="1"/>
      <c r="IU1312" s="1"/>
      <c r="IV1312" s="1"/>
    </row>
    <row r="1313" spans="9:256" s="9" customFormat="1" ht="16.5">
      <c r="I1313" s="134"/>
      <c r="J1313" s="135"/>
      <c r="K1313" s="134"/>
      <c r="L1313" s="134"/>
      <c r="M1313" s="134"/>
      <c r="P1313" s="136"/>
      <c r="S1313" s="138"/>
      <c r="T1313" s="138"/>
      <c r="U1313" s="138"/>
      <c r="V1313" s="138"/>
      <c r="W1313" s="138"/>
      <c r="Y1313" s="8"/>
      <c r="HP1313" s="1"/>
      <c r="HQ1313" s="1"/>
      <c r="HR1313" s="1"/>
      <c r="HS1313" s="1"/>
      <c r="HT1313" s="1"/>
      <c r="HU1313" s="1"/>
      <c r="HV1313" s="1"/>
      <c r="HW1313" s="1"/>
      <c r="HX1313" s="1"/>
      <c r="HY1313" s="1"/>
      <c r="HZ1313" s="1"/>
      <c r="IA1313" s="1"/>
      <c r="IB1313" s="1"/>
      <c r="IC1313" s="1"/>
      <c r="ID1313" s="1"/>
      <c r="IE1313" s="1"/>
      <c r="IF1313" s="1"/>
      <c r="IG1313" s="1"/>
      <c r="IH1313" s="1"/>
      <c r="II1313" s="1"/>
      <c r="IJ1313" s="1"/>
      <c r="IK1313" s="1"/>
      <c r="IL1313" s="1"/>
      <c r="IM1313" s="1"/>
      <c r="IN1313" s="1"/>
      <c r="IO1313" s="1"/>
      <c r="IP1313" s="1"/>
      <c r="IQ1313" s="1"/>
      <c r="IR1313" s="1"/>
      <c r="IS1313" s="1"/>
      <c r="IT1313" s="1"/>
      <c r="IU1313" s="1"/>
      <c r="IV1313" s="1"/>
    </row>
    <row r="1314" spans="9:256" s="9" customFormat="1" ht="16.5">
      <c r="I1314" s="134"/>
      <c r="J1314" s="135"/>
      <c r="K1314" s="134"/>
      <c r="L1314" s="134"/>
      <c r="M1314" s="134"/>
      <c r="P1314" s="136"/>
      <c r="S1314" s="138"/>
      <c r="T1314" s="138"/>
      <c r="U1314" s="138"/>
      <c r="V1314" s="138"/>
      <c r="W1314" s="138"/>
      <c r="Y1314" s="8"/>
      <c r="HP1314" s="1"/>
      <c r="HQ1314" s="1"/>
      <c r="HR1314" s="1"/>
      <c r="HS1314" s="1"/>
      <c r="HT1314" s="1"/>
      <c r="HU1314" s="1"/>
      <c r="HV1314" s="1"/>
      <c r="HW1314" s="1"/>
      <c r="HX1314" s="1"/>
      <c r="HY1314" s="1"/>
      <c r="HZ1314" s="1"/>
      <c r="IA1314" s="1"/>
      <c r="IB1314" s="1"/>
      <c r="IC1314" s="1"/>
      <c r="ID1314" s="1"/>
      <c r="IE1314" s="1"/>
      <c r="IF1314" s="1"/>
      <c r="IG1314" s="1"/>
      <c r="IH1314" s="1"/>
      <c r="II1314" s="1"/>
      <c r="IJ1314" s="1"/>
      <c r="IK1314" s="1"/>
      <c r="IL1314" s="1"/>
      <c r="IM1314" s="1"/>
      <c r="IN1314" s="1"/>
      <c r="IO1314" s="1"/>
      <c r="IP1314" s="1"/>
      <c r="IQ1314" s="1"/>
      <c r="IR1314" s="1"/>
      <c r="IS1314" s="1"/>
      <c r="IT1314" s="1"/>
      <c r="IU1314" s="1"/>
      <c r="IV1314" s="1"/>
    </row>
    <row r="1315" spans="9:256" s="9" customFormat="1" ht="16.5">
      <c r="I1315" s="134"/>
      <c r="J1315" s="135"/>
      <c r="K1315" s="134"/>
      <c r="L1315" s="134"/>
      <c r="M1315" s="134"/>
      <c r="P1315" s="136"/>
      <c r="S1315" s="138"/>
      <c r="T1315" s="138"/>
      <c r="U1315" s="138"/>
      <c r="V1315" s="138"/>
      <c r="W1315" s="138"/>
      <c r="Y1315" s="8"/>
      <c r="HP1315" s="1"/>
      <c r="HQ1315" s="1"/>
      <c r="HR1315" s="1"/>
      <c r="HS1315" s="1"/>
      <c r="HT1315" s="1"/>
      <c r="HU1315" s="1"/>
      <c r="HV1315" s="1"/>
      <c r="HW1315" s="1"/>
      <c r="HX1315" s="1"/>
      <c r="HY1315" s="1"/>
      <c r="HZ1315" s="1"/>
      <c r="IA1315" s="1"/>
      <c r="IB1315" s="1"/>
      <c r="IC1315" s="1"/>
      <c r="ID1315" s="1"/>
      <c r="IE1315" s="1"/>
      <c r="IF1315" s="1"/>
      <c r="IG1315" s="1"/>
      <c r="IH1315" s="1"/>
      <c r="II1315" s="1"/>
      <c r="IJ1315" s="1"/>
      <c r="IK1315" s="1"/>
      <c r="IL1315" s="1"/>
      <c r="IM1315" s="1"/>
      <c r="IN1315" s="1"/>
      <c r="IO1315" s="1"/>
      <c r="IP1315" s="1"/>
      <c r="IQ1315" s="1"/>
      <c r="IR1315" s="1"/>
      <c r="IS1315" s="1"/>
      <c r="IT1315" s="1"/>
      <c r="IU1315" s="1"/>
      <c r="IV1315" s="1"/>
    </row>
    <row r="1316" spans="9:256" s="9" customFormat="1" ht="16.5">
      <c r="I1316" s="134"/>
      <c r="J1316" s="135"/>
      <c r="K1316" s="134"/>
      <c r="L1316" s="134"/>
      <c r="M1316" s="134"/>
      <c r="P1316" s="136"/>
      <c r="S1316" s="138"/>
      <c r="T1316" s="138"/>
      <c r="U1316" s="138"/>
      <c r="V1316" s="138"/>
      <c r="W1316" s="138"/>
      <c r="Y1316" s="8"/>
      <c r="HP1316" s="1"/>
      <c r="HQ1316" s="1"/>
      <c r="HR1316" s="1"/>
      <c r="HS1316" s="1"/>
      <c r="HT1316" s="1"/>
      <c r="HU1316" s="1"/>
      <c r="HV1316" s="1"/>
      <c r="HW1316" s="1"/>
      <c r="HX1316" s="1"/>
      <c r="HY1316" s="1"/>
      <c r="HZ1316" s="1"/>
      <c r="IA1316" s="1"/>
      <c r="IB1316" s="1"/>
      <c r="IC1316" s="1"/>
      <c r="ID1316" s="1"/>
      <c r="IE1316" s="1"/>
      <c r="IF1316" s="1"/>
      <c r="IG1316" s="1"/>
      <c r="IH1316" s="1"/>
      <c r="II1316" s="1"/>
      <c r="IJ1316" s="1"/>
      <c r="IK1316" s="1"/>
      <c r="IL1316" s="1"/>
      <c r="IM1316" s="1"/>
      <c r="IN1316" s="1"/>
      <c r="IO1316" s="1"/>
      <c r="IP1316" s="1"/>
      <c r="IQ1316" s="1"/>
      <c r="IR1316" s="1"/>
      <c r="IS1316" s="1"/>
      <c r="IT1316" s="1"/>
      <c r="IU1316" s="1"/>
      <c r="IV1316" s="1"/>
    </row>
    <row r="1317" spans="9:256" s="9" customFormat="1" ht="16.5">
      <c r="I1317" s="134"/>
      <c r="J1317" s="135"/>
      <c r="K1317" s="134"/>
      <c r="L1317" s="134"/>
      <c r="M1317" s="134"/>
      <c r="P1317" s="136"/>
      <c r="S1317" s="138"/>
      <c r="T1317" s="138"/>
      <c r="U1317" s="138"/>
      <c r="V1317" s="138"/>
      <c r="W1317" s="138"/>
      <c r="Y1317" s="8"/>
      <c r="HP1317" s="1"/>
      <c r="HQ1317" s="1"/>
      <c r="HR1317" s="1"/>
      <c r="HS1317" s="1"/>
      <c r="HT1317" s="1"/>
      <c r="HU1317" s="1"/>
      <c r="HV1317" s="1"/>
      <c r="HW1317" s="1"/>
      <c r="HX1317" s="1"/>
      <c r="HY1317" s="1"/>
      <c r="HZ1317" s="1"/>
      <c r="IA1317" s="1"/>
      <c r="IB1317" s="1"/>
      <c r="IC1317" s="1"/>
      <c r="ID1317" s="1"/>
      <c r="IE1317" s="1"/>
      <c r="IF1317" s="1"/>
      <c r="IG1317" s="1"/>
      <c r="IH1317" s="1"/>
      <c r="II1317" s="1"/>
      <c r="IJ1317" s="1"/>
      <c r="IK1317" s="1"/>
      <c r="IL1317" s="1"/>
      <c r="IM1317" s="1"/>
      <c r="IN1317" s="1"/>
      <c r="IO1317" s="1"/>
      <c r="IP1317" s="1"/>
      <c r="IQ1317" s="1"/>
      <c r="IR1317" s="1"/>
      <c r="IS1317" s="1"/>
      <c r="IT1317" s="1"/>
      <c r="IU1317" s="1"/>
      <c r="IV1317" s="1"/>
    </row>
    <row r="1318" spans="9:256" s="9" customFormat="1" ht="16.5">
      <c r="I1318" s="134"/>
      <c r="J1318" s="135"/>
      <c r="K1318" s="134"/>
      <c r="L1318" s="134"/>
      <c r="M1318" s="134"/>
      <c r="P1318" s="136"/>
      <c r="S1318" s="138"/>
      <c r="T1318" s="138"/>
      <c r="U1318" s="138"/>
      <c r="V1318" s="138"/>
      <c r="W1318" s="138"/>
      <c r="Y1318" s="8"/>
      <c r="HP1318" s="1"/>
      <c r="HQ1318" s="1"/>
      <c r="HR1318" s="1"/>
      <c r="HS1318" s="1"/>
      <c r="HT1318" s="1"/>
      <c r="HU1318" s="1"/>
      <c r="HV1318" s="1"/>
      <c r="HW1318" s="1"/>
      <c r="HX1318" s="1"/>
      <c r="HY1318" s="1"/>
      <c r="HZ1318" s="1"/>
      <c r="IA1318" s="1"/>
      <c r="IB1318" s="1"/>
      <c r="IC1318" s="1"/>
      <c r="ID1318" s="1"/>
      <c r="IE1318" s="1"/>
      <c r="IF1318" s="1"/>
      <c r="IG1318" s="1"/>
      <c r="IH1318" s="1"/>
      <c r="II1318" s="1"/>
      <c r="IJ1318" s="1"/>
      <c r="IK1318" s="1"/>
      <c r="IL1318" s="1"/>
      <c r="IM1318" s="1"/>
      <c r="IN1318" s="1"/>
      <c r="IO1318" s="1"/>
      <c r="IP1318" s="1"/>
      <c r="IQ1318" s="1"/>
      <c r="IR1318" s="1"/>
      <c r="IS1318" s="1"/>
      <c r="IT1318" s="1"/>
      <c r="IU1318" s="1"/>
      <c r="IV1318" s="1"/>
    </row>
    <row r="1319" spans="9:256" s="9" customFormat="1" ht="16.5">
      <c r="I1319" s="134"/>
      <c r="J1319" s="135"/>
      <c r="K1319" s="134"/>
      <c r="L1319" s="134"/>
      <c r="M1319" s="134"/>
      <c r="P1319" s="136"/>
      <c r="S1319" s="138"/>
      <c r="T1319" s="138"/>
      <c r="U1319" s="138"/>
      <c r="V1319" s="138"/>
      <c r="W1319" s="138"/>
      <c r="Y1319" s="8"/>
      <c r="HP1319" s="1"/>
      <c r="HQ1319" s="1"/>
      <c r="HR1319" s="1"/>
      <c r="HS1319" s="1"/>
      <c r="HT1319" s="1"/>
      <c r="HU1319" s="1"/>
      <c r="HV1319" s="1"/>
      <c r="HW1319" s="1"/>
      <c r="HX1319" s="1"/>
      <c r="HY1319" s="1"/>
      <c r="HZ1319" s="1"/>
      <c r="IA1319" s="1"/>
      <c r="IB1319" s="1"/>
      <c r="IC1319" s="1"/>
      <c r="ID1319" s="1"/>
      <c r="IE1319" s="1"/>
      <c r="IF1319" s="1"/>
      <c r="IG1319" s="1"/>
      <c r="IH1319" s="1"/>
      <c r="II1319" s="1"/>
      <c r="IJ1319" s="1"/>
      <c r="IK1319" s="1"/>
      <c r="IL1319" s="1"/>
      <c r="IM1319" s="1"/>
      <c r="IN1319" s="1"/>
      <c r="IO1319" s="1"/>
      <c r="IP1319" s="1"/>
      <c r="IQ1319" s="1"/>
      <c r="IR1319" s="1"/>
      <c r="IS1319" s="1"/>
      <c r="IT1319" s="1"/>
      <c r="IU1319" s="1"/>
      <c r="IV1319" s="1"/>
    </row>
    <row r="1320" spans="9:256" s="9" customFormat="1" ht="16.5">
      <c r="I1320" s="134"/>
      <c r="J1320" s="135"/>
      <c r="K1320" s="134"/>
      <c r="L1320" s="134"/>
      <c r="M1320" s="134"/>
      <c r="P1320" s="136"/>
      <c r="S1320" s="138"/>
      <c r="T1320" s="138"/>
      <c r="U1320" s="138"/>
      <c r="V1320" s="138"/>
      <c r="W1320" s="138"/>
      <c r="Y1320" s="8"/>
      <c r="HP1320" s="1"/>
      <c r="HQ1320" s="1"/>
      <c r="HR1320" s="1"/>
      <c r="HS1320" s="1"/>
      <c r="HT1320" s="1"/>
      <c r="HU1320" s="1"/>
      <c r="HV1320" s="1"/>
      <c r="HW1320" s="1"/>
      <c r="HX1320" s="1"/>
      <c r="HY1320" s="1"/>
      <c r="HZ1320" s="1"/>
      <c r="IA1320" s="1"/>
      <c r="IB1320" s="1"/>
      <c r="IC1320" s="1"/>
      <c r="ID1320" s="1"/>
      <c r="IE1320" s="1"/>
      <c r="IF1320" s="1"/>
      <c r="IG1320" s="1"/>
      <c r="IH1320" s="1"/>
      <c r="II1320" s="1"/>
      <c r="IJ1320" s="1"/>
      <c r="IK1320" s="1"/>
      <c r="IL1320" s="1"/>
      <c r="IM1320" s="1"/>
      <c r="IN1320" s="1"/>
      <c r="IO1320" s="1"/>
      <c r="IP1320" s="1"/>
      <c r="IQ1320" s="1"/>
      <c r="IR1320" s="1"/>
      <c r="IS1320" s="1"/>
      <c r="IT1320" s="1"/>
      <c r="IU1320" s="1"/>
      <c r="IV1320" s="1"/>
    </row>
    <row r="1321" spans="9:256" s="9" customFormat="1" ht="16.5">
      <c r="I1321" s="134"/>
      <c r="J1321" s="135"/>
      <c r="K1321" s="134"/>
      <c r="L1321" s="134"/>
      <c r="M1321" s="134"/>
      <c r="P1321" s="136"/>
      <c r="S1321" s="138"/>
      <c r="T1321" s="138"/>
      <c r="U1321" s="138"/>
      <c r="V1321" s="138"/>
      <c r="W1321" s="138"/>
      <c r="Y1321" s="8"/>
      <c r="HP1321" s="1"/>
      <c r="HQ1321" s="1"/>
      <c r="HR1321" s="1"/>
      <c r="HS1321" s="1"/>
      <c r="HT1321" s="1"/>
      <c r="HU1321" s="1"/>
      <c r="HV1321" s="1"/>
      <c r="HW1321" s="1"/>
      <c r="HX1321" s="1"/>
      <c r="HY1321" s="1"/>
      <c r="HZ1321" s="1"/>
      <c r="IA1321" s="1"/>
      <c r="IB1321" s="1"/>
      <c r="IC1321" s="1"/>
      <c r="ID1321" s="1"/>
      <c r="IE1321" s="1"/>
      <c r="IF1321" s="1"/>
      <c r="IG1321" s="1"/>
      <c r="IH1321" s="1"/>
      <c r="II1321" s="1"/>
      <c r="IJ1321" s="1"/>
      <c r="IK1321" s="1"/>
      <c r="IL1321" s="1"/>
      <c r="IM1321" s="1"/>
      <c r="IN1321" s="1"/>
      <c r="IO1321" s="1"/>
      <c r="IP1321" s="1"/>
      <c r="IQ1321" s="1"/>
      <c r="IR1321" s="1"/>
      <c r="IS1321" s="1"/>
      <c r="IT1321" s="1"/>
      <c r="IU1321" s="1"/>
      <c r="IV1321" s="1"/>
    </row>
    <row r="1322" spans="9:256" s="9" customFormat="1" ht="16.5">
      <c r="I1322" s="134"/>
      <c r="J1322" s="135"/>
      <c r="K1322" s="134"/>
      <c r="L1322" s="134"/>
      <c r="M1322" s="134"/>
      <c r="P1322" s="136"/>
      <c r="S1322" s="138"/>
      <c r="T1322" s="138"/>
      <c r="U1322" s="138"/>
      <c r="V1322" s="138"/>
      <c r="W1322" s="138"/>
      <c r="Y1322" s="8"/>
      <c r="HP1322" s="1"/>
      <c r="HQ1322" s="1"/>
      <c r="HR1322" s="1"/>
      <c r="HS1322" s="1"/>
      <c r="HT1322" s="1"/>
      <c r="HU1322" s="1"/>
      <c r="HV1322" s="1"/>
      <c r="HW1322" s="1"/>
      <c r="HX1322" s="1"/>
      <c r="HY1322" s="1"/>
      <c r="HZ1322" s="1"/>
      <c r="IA1322" s="1"/>
      <c r="IB1322" s="1"/>
      <c r="IC1322" s="1"/>
      <c r="ID1322" s="1"/>
      <c r="IE1322" s="1"/>
      <c r="IF1322" s="1"/>
      <c r="IG1322" s="1"/>
      <c r="IH1322" s="1"/>
      <c r="II1322" s="1"/>
      <c r="IJ1322" s="1"/>
      <c r="IK1322" s="1"/>
      <c r="IL1322" s="1"/>
      <c r="IM1322" s="1"/>
      <c r="IN1322" s="1"/>
      <c r="IO1322" s="1"/>
      <c r="IP1322" s="1"/>
      <c r="IQ1322" s="1"/>
      <c r="IR1322" s="1"/>
      <c r="IS1322" s="1"/>
      <c r="IT1322" s="1"/>
      <c r="IU1322" s="1"/>
      <c r="IV1322" s="1"/>
    </row>
    <row r="1323" spans="9:256" s="9" customFormat="1" ht="16.5">
      <c r="I1323" s="134"/>
      <c r="J1323" s="135"/>
      <c r="K1323" s="134"/>
      <c r="L1323" s="134"/>
      <c r="M1323" s="134"/>
      <c r="P1323" s="136"/>
      <c r="S1323" s="138"/>
      <c r="T1323" s="138"/>
      <c r="U1323" s="138"/>
      <c r="V1323" s="138"/>
      <c r="W1323" s="138"/>
      <c r="Y1323" s="8"/>
      <c r="HP1323" s="1"/>
      <c r="HQ1323" s="1"/>
      <c r="HR1323" s="1"/>
      <c r="HS1323" s="1"/>
      <c r="HT1323" s="1"/>
      <c r="HU1323" s="1"/>
      <c r="HV1323" s="1"/>
      <c r="HW1323" s="1"/>
      <c r="HX1323" s="1"/>
      <c r="HY1323" s="1"/>
      <c r="HZ1323" s="1"/>
      <c r="IA1323" s="1"/>
      <c r="IB1323" s="1"/>
      <c r="IC1323" s="1"/>
      <c r="ID1323" s="1"/>
      <c r="IE1323" s="1"/>
      <c r="IF1323" s="1"/>
      <c r="IG1323" s="1"/>
      <c r="IH1323" s="1"/>
      <c r="II1323" s="1"/>
      <c r="IJ1323" s="1"/>
      <c r="IK1323" s="1"/>
      <c r="IL1323" s="1"/>
      <c r="IM1323" s="1"/>
      <c r="IN1323" s="1"/>
      <c r="IO1323" s="1"/>
      <c r="IP1323" s="1"/>
      <c r="IQ1323" s="1"/>
      <c r="IR1323" s="1"/>
      <c r="IS1323" s="1"/>
      <c r="IT1323" s="1"/>
      <c r="IU1323" s="1"/>
      <c r="IV1323" s="1"/>
    </row>
    <row r="1324" spans="9:256" s="9" customFormat="1" ht="16.5">
      <c r="I1324" s="134"/>
      <c r="J1324" s="135"/>
      <c r="K1324" s="134"/>
      <c r="L1324" s="134"/>
      <c r="M1324" s="134"/>
      <c r="P1324" s="136"/>
      <c r="S1324" s="138"/>
      <c r="T1324" s="138"/>
      <c r="U1324" s="138"/>
      <c r="V1324" s="138"/>
      <c r="W1324" s="138"/>
      <c r="Y1324" s="8"/>
      <c r="HP1324" s="1"/>
      <c r="HQ1324" s="1"/>
      <c r="HR1324" s="1"/>
      <c r="HS1324" s="1"/>
      <c r="HT1324" s="1"/>
      <c r="HU1324" s="1"/>
      <c r="HV1324" s="1"/>
      <c r="HW1324" s="1"/>
      <c r="HX1324" s="1"/>
      <c r="HY1324" s="1"/>
      <c r="HZ1324" s="1"/>
      <c r="IA1324" s="1"/>
      <c r="IB1324" s="1"/>
      <c r="IC1324" s="1"/>
      <c r="ID1324" s="1"/>
      <c r="IE1324" s="1"/>
      <c r="IF1324" s="1"/>
      <c r="IG1324" s="1"/>
      <c r="IH1324" s="1"/>
      <c r="II1324" s="1"/>
      <c r="IJ1324" s="1"/>
      <c r="IK1324" s="1"/>
      <c r="IL1324" s="1"/>
      <c r="IM1324" s="1"/>
      <c r="IN1324" s="1"/>
      <c r="IO1324" s="1"/>
      <c r="IP1324" s="1"/>
      <c r="IQ1324" s="1"/>
      <c r="IR1324" s="1"/>
      <c r="IS1324" s="1"/>
      <c r="IT1324" s="1"/>
      <c r="IU1324" s="1"/>
      <c r="IV1324" s="1"/>
    </row>
    <row r="1325" spans="9:256" s="9" customFormat="1" ht="16.5">
      <c r="I1325" s="134"/>
      <c r="J1325" s="135"/>
      <c r="K1325" s="134"/>
      <c r="L1325" s="134"/>
      <c r="M1325" s="134"/>
      <c r="P1325" s="136"/>
      <c r="S1325" s="138"/>
      <c r="T1325" s="138"/>
      <c r="U1325" s="138"/>
      <c r="V1325" s="138"/>
      <c r="W1325" s="138"/>
      <c r="Y1325" s="8"/>
      <c r="HP1325" s="1"/>
      <c r="HQ1325" s="1"/>
      <c r="HR1325" s="1"/>
      <c r="HS1325" s="1"/>
      <c r="HT1325" s="1"/>
      <c r="HU1325" s="1"/>
      <c r="HV1325" s="1"/>
      <c r="HW1325" s="1"/>
      <c r="HX1325" s="1"/>
      <c r="HY1325" s="1"/>
      <c r="HZ1325" s="1"/>
      <c r="IA1325" s="1"/>
      <c r="IB1325" s="1"/>
      <c r="IC1325" s="1"/>
      <c r="ID1325" s="1"/>
      <c r="IE1325" s="1"/>
      <c r="IF1325" s="1"/>
      <c r="IG1325" s="1"/>
      <c r="IH1325" s="1"/>
      <c r="II1325" s="1"/>
      <c r="IJ1325" s="1"/>
      <c r="IK1325" s="1"/>
      <c r="IL1325" s="1"/>
      <c r="IM1325" s="1"/>
      <c r="IN1325" s="1"/>
      <c r="IO1325" s="1"/>
      <c r="IP1325" s="1"/>
      <c r="IQ1325" s="1"/>
      <c r="IR1325" s="1"/>
      <c r="IS1325" s="1"/>
      <c r="IT1325" s="1"/>
      <c r="IU1325" s="1"/>
      <c r="IV1325" s="1"/>
    </row>
    <row r="1326" spans="9:256" s="9" customFormat="1" ht="16.5">
      <c r="I1326" s="134"/>
      <c r="J1326" s="135"/>
      <c r="K1326" s="134"/>
      <c r="L1326" s="134"/>
      <c r="M1326" s="134"/>
      <c r="P1326" s="136"/>
      <c r="S1326" s="138"/>
      <c r="T1326" s="138"/>
      <c r="U1326" s="138"/>
      <c r="V1326" s="138"/>
      <c r="W1326" s="138"/>
      <c r="Y1326" s="8"/>
      <c r="HP1326" s="1"/>
      <c r="HQ1326" s="1"/>
      <c r="HR1326" s="1"/>
      <c r="HS1326" s="1"/>
      <c r="HT1326" s="1"/>
      <c r="HU1326" s="1"/>
      <c r="HV1326" s="1"/>
      <c r="HW1326" s="1"/>
      <c r="HX1326" s="1"/>
      <c r="HY1326" s="1"/>
      <c r="HZ1326" s="1"/>
      <c r="IA1326" s="1"/>
      <c r="IB1326" s="1"/>
      <c r="IC1326" s="1"/>
      <c r="ID1326" s="1"/>
      <c r="IE1326" s="1"/>
      <c r="IF1326" s="1"/>
      <c r="IG1326" s="1"/>
      <c r="IH1326" s="1"/>
      <c r="II1326" s="1"/>
      <c r="IJ1326" s="1"/>
      <c r="IK1326" s="1"/>
      <c r="IL1326" s="1"/>
      <c r="IM1326" s="1"/>
      <c r="IN1326" s="1"/>
      <c r="IO1326" s="1"/>
      <c r="IP1326" s="1"/>
      <c r="IQ1326" s="1"/>
      <c r="IR1326" s="1"/>
      <c r="IS1326" s="1"/>
      <c r="IT1326" s="1"/>
      <c r="IU1326" s="1"/>
      <c r="IV1326" s="1"/>
    </row>
    <row r="1327" spans="9:256" s="9" customFormat="1" ht="16.5">
      <c r="I1327" s="134"/>
      <c r="J1327" s="135"/>
      <c r="K1327" s="134"/>
      <c r="L1327" s="134"/>
      <c r="M1327" s="134"/>
      <c r="P1327" s="136"/>
      <c r="S1327" s="138"/>
      <c r="T1327" s="138"/>
      <c r="U1327" s="138"/>
      <c r="V1327" s="138"/>
      <c r="W1327" s="138"/>
      <c r="Y1327" s="8"/>
      <c r="HP1327" s="1"/>
      <c r="HQ1327" s="1"/>
      <c r="HR1327" s="1"/>
      <c r="HS1327" s="1"/>
      <c r="HT1327" s="1"/>
      <c r="HU1327" s="1"/>
      <c r="HV1327" s="1"/>
      <c r="HW1327" s="1"/>
      <c r="HX1327" s="1"/>
      <c r="HY1327" s="1"/>
      <c r="HZ1327" s="1"/>
      <c r="IA1327" s="1"/>
      <c r="IB1327" s="1"/>
      <c r="IC1327" s="1"/>
      <c r="ID1327" s="1"/>
      <c r="IE1327" s="1"/>
      <c r="IF1327" s="1"/>
      <c r="IG1327" s="1"/>
      <c r="IH1327" s="1"/>
      <c r="II1327" s="1"/>
      <c r="IJ1327" s="1"/>
      <c r="IK1327" s="1"/>
      <c r="IL1327" s="1"/>
      <c r="IM1327" s="1"/>
      <c r="IN1327" s="1"/>
      <c r="IO1327" s="1"/>
      <c r="IP1327" s="1"/>
      <c r="IQ1327" s="1"/>
      <c r="IR1327" s="1"/>
      <c r="IS1327" s="1"/>
      <c r="IT1327" s="1"/>
      <c r="IU1327" s="1"/>
      <c r="IV1327" s="1"/>
    </row>
    <row r="1328" spans="9:256" s="9" customFormat="1" ht="16.5">
      <c r="I1328" s="134"/>
      <c r="J1328" s="135"/>
      <c r="K1328" s="134"/>
      <c r="L1328" s="134"/>
      <c r="M1328" s="134"/>
      <c r="P1328" s="136"/>
      <c r="S1328" s="138"/>
      <c r="T1328" s="138"/>
      <c r="U1328" s="138"/>
      <c r="V1328" s="138"/>
      <c r="W1328" s="138"/>
      <c r="Y1328" s="8"/>
      <c r="HP1328" s="1"/>
      <c r="HQ1328" s="1"/>
      <c r="HR1328" s="1"/>
      <c r="HS1328" s="1"/>
      <c r="HT1328" s="1"/>
      <c r="HU1328" s="1"/>
      <c r="HV1328" s="1"/>
      <c r="HW1328" s="1"/>
      <c r="HX1328" s="1"/>
      <c r="HY1328" s="1"/>
      <c r="HZ1328" s="1"/>
      <c r="IA1328" s="1"/>
      <c r="IB1328" s="1"/>
      <c r="IC1328" s="1"/>
      <c r="ID1328" s="1"/>
      <c r="IE1328" s="1"/>
      <c r="IF1328" s="1"/>
      <c r="IG1328" s="1"/>
      <c r="IH1328" s="1"/>
      <c r="II1328" s="1"/>
      <c r="IJ1328" s="1"/>
      <c r="IK1328" s="1"/>
      <c r="IL1328" s="1"/>
      <c r="IM1328" s="1"/>
      <c r="IN1328" s="1"/>
      <c r="IO1328" s="1"/>
      <c r="IP1328" s="1"/>
      <c r="IQ1328" s="1"/>
      <c r="IR1328" s="1"/>
      <c r="IS1328" s="1"/>
      <c r="IT1328" s="1"/>
      <c r="IU1328" s="1"/>
      <c r="IV1328" s="1"/>
    </row>
    <row r="1329" spans="9:256" s="9" customFormat="1" ht="16.5">
      <c r="I1329" s="134"/>
      <c r="J1329" s="135"/>
      <c r="K1329" s="134"/>
      <c r="L1329" s="134"/>
      <c r="M1329" s="134"/>
      <c r="P1329" s="136"/>
      <c r="S1329" s="138"/>
      <c r="T1329" s="138"/>
      <c r="U1329" s="138"/>
      <c r="V1329" s="138"/>
      <c r="W1329" s="138"/>
      <c r="Y1329" s="8"/>
      <c r="HP1329" s="1"/>
      <c r="HQ1329" s="1"/>
      <c r="HR1329" s="1"/>
      <c r="HS1329" s="1"/>
      <c r="HT1329" s="1"/>
      <c r="HU1329" s="1"/>
      <c r="HV1329" s="1"/>
      <c r="HW1329" s="1"/>
      <c r="HX1329" s="1"/>
      <c r="HY1329" s="1"/>
      <c r="HZ1329" s="1"/>
      <c r="IA1329" s="1"/>
      <c r="IB1329" s="1"/>
      <c r="IC1329" s="1"/>
      <c r="ID1329" s="1"/>
      <c r="IE1329" s="1"/>
      <c r="IF1329" s="1"/>
      <c r="IG1329" s="1"/>
      <c r="IH1329" s="1"/>
      <c r="II1329" s="1"/>
      <c r="IJ1329" s="1"/>
      <c r="IK1329" s="1"/>
      <c r="IL1329" s="1"/>
      <c r="IM1329" s="1"/>
      <c r="IN1329" s="1"/>
      <c r="IO1329" s="1"/>
      <c r="IP1329" s="1"/>
      <c r="IQ1329" s="1"/>
      <c r="IR1329" s="1"/>
      <c r="IS1329" s="1"/>
      <c r="IT1329" s="1"/>
      <c r="IU1329" s="1"/>
      <c r="IV1329" s="1"/>
    </row>
    <row r="1330" spans="9:256" s="9" customFormat="1" ht="16.5">
      <c r="I1330" s="134"/>
      <c r="J1330" s="135"/>
      <c r="K1330" s="134"/>
      <c r="L1330" s="134"/>
      <c r="M1330" s="134"/>
      <c r="P1330" s="136"/>
      <c r="S1330" s="138"/>
      <c r="T1330" s="138"/>
      <c r="U1330" s="138"/>
      <c r="V1330" s="138"/>
      <c r="W1330" s="138"/>
      <c r="Y1330" s="8"/>
      <c r="HP1330" s="1"/>
      <c r="HQ1330" s="1"/>
      <c r="HR1330" s="1"/>
      <c r="HS1330" s="1"/>
      <c r="HT1330" s="1"/>
      <c r="HU1330" s="1"/>
      <c r="HV1330" s="1"/>
      <c r="HW1330" s="1"/>
      <c r="HX1330" s="1"/>
      <c r="HY1330" s="1"/>
      <c r="HZ1330" s="1"/>
      <c r="IA1330" s="1"/>
      <c r="IB1330" s="1"/>
      <c r="IC1330" s="1"/>
      <c r="ID1330" s="1"/>
      <c r="IE1330" s="1"/>
      <c r="IF1330" s="1"/>
      <c r="IG1330" s="1"/>
      <c r="IH1330" s="1"/>
      <c r="II1330" s="1"/>
      <c r="IJ1330" s="1"/>
      <c r="IK1330" s="1"/>
      <c r="IL1330" s="1"/>
      <c r="IM1330" s="1"/>
      <c r="IN1330" s="1"/>
      <c r="IO1330" s="1"/>
      <c r="IP1330" s="1"/>
      <c r="IQ1330" s="1"/>
      <c r="IR1330" s="1"/>
      <c r="IS1330" s="1"/>
      <c r="IT1330" s="1"/>
      <c r="IU1330" s="1"/>
      <c r="IV1330" s="1"/>
    </row>
    <row r="1331" spans="9:256" s="9" customFormat="1" ht="16.5">
      <c r="I1331" s="134"/>
      <c r="J1331" s="135"/>
      <c r="K1331" s="134"/>
      <c r="L1331" s="134"/>
      <c r="M1331" s="134"/>
      <c r="P1331" s="136"/>
      <c r="S1331" s="138"/>
      <c r="T1331" s="138"/>
      <c r="U1331" s="138"/>
      <c r="V1331" s="138"/>
      <c r="W1331" s="138"/>
      <c r="Y1331" s="8"/>
      <c r="HP1331" s="1"/>
      <c r="HQ1331" s="1"/>
      <c r="HR1331" s="1"/>
      <c r="HS1331" s="1"/>
      <c r="HT1331" s="1"/>
      <c r="HU1331" s="1"/>
      <c r="HV1331" s="1"/>
      <c r="HW1331" s="1"/>
      <c r="HX1331" s="1"/>
      <c r="HY1331" s="1"/>
      <c r="HZ1331" s="1"/>
      <c r="IA1331" s="1"/>
      <c r="IB1331" s="1"/>
      <c r="IC1331" s="1"/>
      <c r="ID1331" s="1"/>
      <c r="IE1331" s="1"/>
      <c r="IF1331" s="1"/>
      <c r="IG1331" s="1"/>
      <c r="IH1331" s="1"/>
      <c r="II1331" s="1"/>
      <c r="IJ1331" s="1"/>
      <c r="IK1331" s="1"/>
      <c r="IL1331" s="1"/>
      <c r="IM1331" s="1"/>
      <c r="IN1331" s="1"/>
      <c r="IO1331" s="1"/>
      <c r="IP1331" s="1"/>
      <c r="IQ1331" s="1"/>
      <c r="IR1331" s="1"/>
      <c r="IS1331" s="1"/>
      <c r="IT1331" s="1"/>
      <c r="IU1331" s="1"/>
      <c r="IV1331" s="1"/>
    </row>
    <row r="1332" spans="9:256" s="9" customFormat="1" ht="16.5">
      <c r="I1332" s="134"/>
      <c r="J1332" s="135"/>
      <c r="K1332" s="134"/>
      <c r="L1332" s="134"/>
      <c r="M1332" s="134"/>
      <c r="P1332" s="136"/>
      <c r="S1332" s="138"/>
      <c r="T1332" s="138"/>
      <c r="U1332" s="138"/>
      <c r="V1332" s="138"/>
      <c r="W1332" s="138"/>
      <c r="Y1332" s="8"/>
      <c r="HP1332" s="1"/>
      <c r="HQ1332" s="1"/>
      <c r="HR1332" s="1"/>
      <c r="HS1332" s="1"/>
      <c r="HT1332" s="1"/>
      <c r="HU1332" s="1"/>
      <c r="HV1332" s="1"/>
      <c r="HW1332" s="1"/>
      <c r="HX1332" s="1"/>
      <c r="HY1332" s="1"/>
      <c r="HZ1332" s="1"/>
      <c r="IA1332" s="1"/>
      <c r="IB1332" s="1"/>
      <c r="IC1332" s="1"/>
      <c r="ID1332" s="1"/>
      <c r="IE1332" s="1"/>
      <c r="IF1332" s="1"/>
      <c r="IG1332" s="1"/>
      <c r="IH1332" s="1"/>
      <c r="II1332" s="1"/>
      <c r="IJ1332" s="1"/>
      <c r="IK1332" s="1"/>
      <c r="IL1332" s="1"/>
      <c r="IM1332" s="1"/>
      <c r="IN1332" s="1"/>
      <c r="IO1332" s="1"/>
      <c r="IP1332" s="1"/>
      <c r="IQ1332" s="1"/>
      <c r="IR1332" s="1"/>
      <c r="IS1332" s="1"/>
      <c r="IT1332" s="1"/>
      <c r="IU1332" s="1"/>
      <c r="IV1332" s="1"/>
    </row>
    <row r="1333" spans="9:256" s="9" customFormat="1" ht="16.5">
      <c r="I1333" s="134"/>
      <c r="J1333" s="135"/>
      <c r="K1333" s="134"/>
      <c r="L1333" s="134"/>
      <c r="M1333" s="134"/>
      <c r="P1333" s="136"/>
      <c r="S1333" s="138"/>
      <c r="T1333" s="138"/>
      <c r="U1333" s="138"/>
      <c r="V1333" s="138"/>
      <c r="W1333" s="138"/>
      <c r="Y1333" s="8"/>
      <c r="HP1333" s="1"/>
      <c r="HQ1333" s="1"/>
      <c r="HR1333" s="1"/>
      <c r="HS1333" s="1"/>
      <c r="HT1333" s="1"/>
      <c r="HU1333" s="1"/>
      <c r="HV1333" s="1"/>
      <c r="HW1333" s="1"/>
      <c r="HX1333" s="1"/>
      <c r="HY1333" s="1"/>
      <c r="HZ1333" s="1"/>
      <c r="IA1333" s="1"/>
      <c r="IB1333" s="1"/>
      <c r="IC1333" s="1"/>
      <c r="ID1333" s="1"/>
      <c r="IE1333" s="1"/>
      <c r="IF1333" s="1"/>
      <c r="IG1333" s="1"/>
      <c r="IH1333" s="1"/>
      <c r="II1333" s="1"/>
      <c r="IJ1333" s="1"/>
      <c r="IK1333" s="1"/>
      <c r="IL1333" s="1"/>
      <c r="IM1333" s="1"/>
      <c r="IN1333" s="1"/>
      <c r="IO1333" s="1"/>
      <c r="IP1333" s="1"/>
      <c r="IQ1333" s="1"/>
      <c r="IR1333" s="1"/>
      <c r="IS1333" s="1"/>
      <c r="IT1333" s="1"/>
      <c r="IU1333" s="1"/>
      <c r="IV1333" s="1"/>
    </row>
    <row r="1334" spans="9:256" s="9" customFormat="1" ht="16.5">
      <c r="I1334" s="134"/>
      <c r="J1334" s="135"/>
      <c r="K1334" s="134"/>
      <c r="L1334" s="134"/>
      <c r="M1334" s="134"/>
      <c r="P1334" s="136"/>
      <c r="S1334" s="138"/>
      <c r="T1334" s="138"/>
      <c r="U1334" s="138"/>
      <c r="V1334" s="138"/>
      <c r="W1334" s="138"/>
      <c r="Y1334" s="8"/>
      <c r="HP1334" s="1"/>
      <c r="HQ1334" s="1"/>
      <c r="HR1334" s="1"/>
      <c r="HS1334" s="1"/>
      <c r="HT1334" s="1"/>
      <c r="HU1334" s="1"/>
      <c r="HV1334" s="1"/>
      <c r="HW1334" s="1"/>
      <c r="HX1334" s="1"/>
      <c r="HY1334" s="1"/>
      <c r="HZ1334" s="1"/>
      <c r="IA1334" s="1"/>
      <c r="IB1334" s="1"/>
      <c r="IC1334" s="1"/>
      <c r="ID1334" s="1"/>
      <c r="IE1334" s="1"/>
      <c r="IF1334" s="1"/>
      <c r="IG1334" s="1"/>
      <c r="IH1334" s="1"/>
      <c r="II1334" s="1"/>
      <c r="IJ1334" s="1"/>
      <c r="IK1334" s="1"/>
      <c r="IL1334" s="1"/>
      <c r="IM1334" s="1"/>
      <c r="IN1334" s="1"/>
      <c r="IO1334" s="1"/>
      <c r="IP1334" s="1"/>
      <c r="IQ1334" s="1"/>
      <c r="IR1334" s="1"/>
      <c r="IS1334" s="1"/>
      <c r="IT1334" s="1"/>
      <c r="IU1334" s="1"/>
      <c r="IV1334" s="1"/>
    </row>
    <row r="1335" spans="9:256" s="9" customFormat="1" ht="16.5">
      <c r="I1335" s="134"/>
      <c r="J1335" s="135"/>
      <c r="K1335" s="134"/>
      <c r="L1335" s="134"/>
      <c r="M1335" s="134"/>
      <c r="P1335" s="136"/>
      <c r="S1335" s="138"/>
      <c r="T1335" s="138"/>
      <c r="U1335" s="138"/>
      <c r="V1335" s="138"/>
      <c r="W1335" s="138"/>
      <c r="Y1335" s="8"/>
      <c r="HP1335" s="1"/>
      <c r="HQ1335" s="1"/>
      <c r="HR1335" s="1"/>
      <c r="HS1335" s="1"/>
      <c r="HT1335" s="1"/>
      <c r="HU1335" s="1"/>
      <c r="HV1335" s="1"/>
      <c r="HW1335" s="1"/>
      <c r="HX1335" s="1"/>
      <c r="HY1335" s="1"/>
      <c r="HZ1335" s="1"/>
      <c r="IA1335" s="1"/>
      <c r="IB1335" s="1"/>
      <c r="IC1335" s="1"/>
      <c r="ID1335" s="1"/>
      <c r="IE1335" s="1"/>
      <c r="IF1335" s="1"/>
      <c r="IG1335" s="1"/>
      <c r="IH1335" s="1"/>
      <c r="II1335" s="1"/>
      <c r="IJ1335" s="1"/>
      <c r="IK1335" s="1"/>
      <c r="IL1335" s="1"/>
      <c r="IM1335" s="1"/>
      <c r="IN1335" s="1"/>
      <c r="IO1335" s="1"/>
      <c r="IP1335" s="1"/>
      <c r="IQ1335" s="1"/>
      <c r="IR1335" s="1"/>
      <c r="IS1335" s="1"/>
      <c r="IT1335" s="1"/>
      <c r="IU1335" s="1"/>
      <c r="IV1335" s="1"/>
    </row>
    <row r="1336" spans="9:256" s="9" customFormat="1" ht="16.5">
      <c r="I1336" s="134"/>
      <c r="J1336" s="135"/>
      <c r="K1336" s="134"/>
      <c r="L1336" s="134"/>
      <c r="M1336" s="134"/>
      <c r="P1336" s="136"/>
      <c r="S1336" s="138"/>
      <c r="T1336" s="138"/>
      <c r="U1336" s="138"/>
      <c r="V1336" s="138"/>
      <c r="W1336" s="138"/>
      <c r="Y1336" s="8"/>
      <c r="HP1336" s="1"/>
      <c r="HQ1336" s="1"/>
      <c r="HR1336" s="1"/>
      <c r="HS1336" s="1"/>
      <c r="HT1336" s="1"/>
      <c r="HU1336" s="1"/>
      <c r="HV1336" s="1"/>
      <c r="HW1336" s="1"/>
      <c r="HX1336" s="1"/>
      <c r="HY1336" s="1"/>
      <c r="HZ1336" s="1"/>
      <c r="IA1336" s="1"/>
      <c r="IB1336" s="1"/>
      <c r="IC1336" s="1"/>
      <c r="ID1336" s="1"/>
      <c r="IE1336" s="1"/>
      <c r="IF1336" s="1"/>
      <c r="IG1336" s="1"/>
      <c r="IH1336" s="1"/>
      <c r="II1336" s="1"/>
      <c r="IJ1336" s="1"/>
      <c r="IK1336" s="1"/>
      <c r="IL1336" s="1"/>
      <c r="IM1336" s="1"/>
      <c r="IN1336" s="1"/>
      <c r="IO1336" s="1"/>
      <c r="IP1336" s="1"/>
      <c r="IQ1336" s="1"/>
      <c r="IR1336" s="1"/>
      <c r="IS1336" s="1"/>
      <c r="IT1336" s="1"/>
      <c r="IU1336" s="1"/>
      <c r="IV1336" s="1"/>
    </row>
    <row r="1337" spans="9:256" s="9" customFormat="1" ht="16.5">
      <c r="I1337" s="134"/>
      <c r="J1337" s="135"/>
      <c r="K1337" s="134"/>
      <c r="L1337" s="134"/>
      <c r="M1337" s="134"/>
      <c r="P1337" s="136"/>
      <c r="S1337" s="138"/>
      <c r="T1337" s="138"/>
      <c r="U1337" s="138"/>
      <c r="V1337" s="138"/>
      <c r="W1337" s="138"/>
      <c r="Y1337" s="8"/>
      <c r="HP1337" s="1"/>
      <c r="HQ1337" s="1"/>
      <c r="HR1337" s="1"/>
      <c r="HS1337" s="1"/>
      <c r="HT1337" s="1"/>
      <c r="HU1337" s="1"/>
      <c r="HV1337" s="1"/>
      <c r="HW1337" s="1"/>
      <c r="HX1337" s="1"/>
      <c r="HY1337" s="1"/>
      <c r="HZ1337" s="1"/>
      <c r="IA1337" s="1"/>
      <c r="IB1337" s="1"/>
      <c r="IC1337" s="1"/>
      <c r="ID1337" s="1"/>
      <c r="IE1337" s="1"/>
      <c r="IF1337" s="1"/>
      <c r="IG1337" s="1"/>
      <c r="IH1337" s="1"/>
      <c r="II1337" s="1"/>
      <c r="IJ1337" s="1"/>
      <c r="IK1337" s="1"/>
      <c r="IL1337" s="1"/>
      <c r="IM1337" s="1"/>
      <c r="IN1337" s="1"/>
      <c r="IO1337" s="1"/>
      <c r="IP1337" s="1"/>
      <c r="IQ1337" s="1"/>
      <c r="IR1337" s="1"/>
      <c r="IS1337" s="1"/>
      <c r="IT1337" s="1"/>
      <c r="IU1337" s="1"/>
      <c r="IV1337" s="1"/>
    </row>
    <row r="1338" spans="9:256" s="9" customFormat="1" ht="16.5">
      <c r="I1338" s="134"/>
      <c r="J1338" s="135"/>
      <c r="K1338" s="134"/>
      <c r="L1338" s="134"/>
      <c r="M1338" s="134"/>
      <c r="P1338" s="136"/>
      <c r="S1338" s="138"/>
      <c r="T1338" s="138"/>
      <c r="U1338" s="138"/>
      <c r="V1338" s="138"/>
      <c r="W1338" s="138"/>
      <c r="Y1338" s="8"/>
      <c r="HP1338" s="1"/>
      <c r="HQ1338" s="1"/>
      <c r="HR1338" s="1"/>
      <c r="HS1338" s="1"/>
      <c r="HT1338" s="1"/>
      <c r="HU1338" s="1"/>
      <c r="HV1338" s="1"/>
      <c r="HW1338" s="1"/>
      <c r="HX1338" s="1"/>
      <c r="HY1338" s="1"/>
      <c r="HZ1338" s="1"/>
      <c r="IA1338" s="1"/>
      <c r="IB1338" s="1"/>
      <c r="IC1338" s="1"/>
      <c r="ID1338" s="1"/>
      <c r="IE1338" s="1"/>
      <c r="IF1338" s="1"/>
      <c r="IG1338" s="1"/>
      <c r="IH1338" s="1"/>
      <c r="II1338" s="1"/>
      <c r="IJ1338" s="1"/>
      <c r="IK1338" s="1"/>
      <c r="IL1338" s="1"/>
      <c r="IM1338" s="1"/>
      <c r="IN1338" s="1"/>
      <c r="IO1338" s="1"/>
      <c r="IP1338" s="1"/>
      <c r="IQ1338" s="1"/>
      <c r="IR1338" s="1"/>
      <c r="IS1338" s="1"/>
      <c r="IT1338" s="1"/>
      <c r="IU1338" s="1"/>
      <c r="IV1338" s="1"/>
    </row>
    <row r="1339" spans="9:256" s="9" customFormat="1" ht="16.5">
      <c r="I1339" s="134"/>
      <c r="J1339" s="135"/>
      <c r="K1339" s="134"/>
      <c r="L1339" s="134"/>
      <c r="M1339" s="134"/>
      <c r="P1339" s="136"/>
      <c r="S1339" s="138"/>
      <c r="T1339" s="138"/>
      <c r="U1339" s="138"/>
      <c r="V1339" s="138"/>
      <c r="W1339" s="138"/>
      <c r="Y1339" s="8"/>
      <c r="HP1339" s="1"/>
      <c r="HQ1339" s="1"/>
      <c r="HR1339" s="1"/>
      <c r="HS1339" s="1"/>
      <c r="HT1339" s="1"/>
      <c r="HU1339" s="1"/>
      <c r="HV1339" s="1"/>
      <c r="HW1339" s="1"/>
      <c r="HX1339" s="1"/>
      <c r="HY1339" s="1"/>
      <c r="HZ1339" s="1"/>
      <c r="IA1339" s="1"/>
      <c r="IB1339" s="1"/>
      <c r="IC1339" s="1"/>
      <c r="ID1339" s="1"/>
      <c r="IE1339" s="1"/>
      <c r="IF1339" s="1"/>
      <c r="IG1339" s="1"/>
      <c r="IH1339" s="1"/>
      <c r="II1339" s="1"/>
      <c r="IJ1339" s="1"/>
      <c r="IK1339" s="1"/>
      <c r="IL1339" s="1"/>
      <c r="IM1339" s="1"/>
      <c r="IN1339" s="1"/>
      <c r="IO1339" s="1"/>
      <c r="IP1339" s="1"/>
      <c r="IQ1339" s="1"/>
      <c r="IR1339" s="1"/>
      <c r="IS1339" s="1"/>
      <c r="IT1339" s="1"/>
      <c r="IU1339" s="1"/>
      <c r="IV1339" s="1"/>
    </row>
    <row r="1340" spans="9:256" s="9" customFormat="1" ht="16.5">
      <c r="I1340" s="134"/>
      <c r="J1340" s="135"/>
      <c r="K1340" s="134"/>
      <c r="L1340" s="134"/>
      <c r="M1340" s="134"/>
      <c r="P1340" s="136"/>
      <c r="S1340" s="138"/>
      <c r="T1340" s="138"/>
      <c r="U1340" s="138"/>
      <c r="V1340" s="138"/>
      <c r="W1340" s="138"/>
      <c r="Y1340" s="8"/>
      <c r="HP1340" s="1"/>
      <c r="HQ1340" s="1"/>
      <c r="HR1340" s="1"/>
      <c r="HS1340" s="1"/>
      <c r="HT1340" s="1"/>
      <c r="HU1340" s="1"/>
      <c r="HV1340" s="1"/>
      <c r="HW1340" s="1"/>
      <c r="HX1340" s="1"/>
      <c r="HY1340" s="1"/>
      <c r="HZ1340" s="1"/>
      <c r="IA1340" s="1"/>
      <c r="IB1340" s="1"/>
      <c r="IC1340" s="1"/>
      <c r="ID1340" s="1"/>
      <c r="IE1340" s="1"/>
      <c r="IF1340" s="1"/>
      <c r="IG1340" s="1"/>
      <c r="IH1340" s="1"/>
      <c r="II1340" s="1"/>
      <c r="IJ1340" s="1"/>
      <c r="IK1340" s="1"/>
      <c r="IL1340" s="1"/>
      <c r="IM1340" s="1"/>
      <c r="IN1340" s="1"/>
      <c r="IO1340" s="1"/>
      <c r="IP1340" s="1"/>
      <c r="IQ1340" s="1"/>
      <c r="IR1340" s="1"/>
      <c r="IS1340" s="1"/>
      <c r="IT1340" s="1"/>
      <c r="IU1340" s="1"/>
      <c r="IV1340" s="1"/>
    </row>
    <row r="1341" spans="9:256" s="9" customFormat="1" ht="16.5">
      <c r="I1341" s="134"/>
      <c r="J1341" s="135"/>
      <c r="K1341" s="134"/>
      <c r="L1341" s="134"/>
      <c r="M1341" s="134"/>
      <c r="P1341" s="136"/>
      <c r="S1341" s="138"/>
      <c r="T1341" s="138"/>
      <c r="U1341" s="138"/>
      <c r="V1341" s="138"/>
      <c r="W1341" s="138"/>
      <c r="Y1341" s="8"/>
      <c r="HP1341" s="1"/>
      <c r="HQ1341" s="1"/>
      <c r="HR1341" s="1"/>
      <c r="HS1341" s="1"/>
      <c r="HT1341" s="1"/>
      <c r="HU1341" s="1"/>
      <c r="HV1341" s="1"/>
      <c r="HW1341" s="1"/>
      <c r="HX1341" s="1"/>
      <c r="HY1341" s="1"/>
      <c r="HZ1341" s="1"/>
      <c r="IA1341" s="1"/>
      <c r="IB1341" s="1"/>
      <c r="IC1341" s="1"/>
      <c r="ID1341" s="1"/>
      <c r="IE1341" s="1"/>
      <c r="IF1341" s="1"/>
      <c r="IG1341" s="1"/>
      <c r="IH1341" s="1"/>
      <c r="II1341" s="1"/>
      <c r="IJ1341" s="1"/>
      <c r="IK1341" s="1"/>
      <c r="IL1341" s="1"/>
      <c r="IM1341" s="1"/>
      <c r="IN1341" s="1"/>
      <c r="IO1341" s="1"/>
      <c r="IP1341" s="1"/>
      <c r="IQ1341" s="1"/>
      <c r="IR1341" s="1"/>
      <c r="IS1341" s="1"/>
      <c r="IT1341" s="1"/>
      <c r="IU1341" s="1"/>
      <c r="IV1341" s="1"/>
    </row>
    <row r="1342" spans="9:256" s="9" customFormat="1" ht="16.5">
      <c r="I1342" s="134"/>
      <c r="J1342" s="135"/>
      <c r="K1342" s="134"/>
      <c r="L1342" s="134"/>
      <c r="M1342" s="134"/>
      <c r="P1342" s="136"/>
      <c r="S1342" s="138"/>
      <c r="T1342" s="138"/>
      <c r="U1342" s="138"/>
      <c r="V1342" s="138"/>
      <c r="W1342" s="138"/>
      <c r="Y1342" s="8"/>
      <c r="HP1342" s="1"/>
      <c r="HQ1342" s="1"/>
      <c r="HR1342" s="1"/>
      <c r="HS1342" s="1"/>
      <c r="HT1342" s="1"/>
      <c r="HU1342" s="1"/>
      <c r="HV1342" s="1"/>
      <c r="HW1342" s="1"/>
      <c r="HX1342" s="1"/>
      <c r="HY1342" s="1"/>
      <c r="HZ1342" s="1"/>
      <c r="IA1342" s="1"/>
      <c r="IB1342" s="1"/>
      <c r="IC1342" s="1"/>
      <c r="ID1342" s="1"/>
      <c r="IE1342" s="1"/>
      <c r="IF1342" s="1"/>
      <c r="IG1342" s="1"/>
      <c r="IH1342" s="1"/>
      <c r="II1342" s="1"/>
      <c r="IJ1342" s="1"/>
      <c r="IK1342" s="1"/>
      <c r="IL1342" s="1"/>
      <c r="IM1342" s="1"/>
      <c r="IN1342" s="1"/>
      <c r="IO1342" s="1"/>
      <c r="IP1342" s="1"/>
      <c r="IQ1342" s="1"/>
      <c r="IR1342" s="1"/>
      <c r="IS1342" s="1"/>
      <c r="IT1342" s="1"/>
      <c r="IU1342" s="1"/>
      <c r="IV1342" s="1"/>
    </row>
    <row r="1343" spans="9:256" s="9" customFormat="1" ht="16.5">
      <c r="I1343" s="134"/>
      <c r="J1343" s="135"/>
      <c r="K1343" s="134"/>
      <c r="L1343" s="134"/>
      <c r="M1343" s="134"/>
      <c r="P1343" s="136"/>
      <c r="S1343" s="138"/>
      <c r="T1343" s="138"/>
      <c r="U1343" s="138"/>
      <c r="V1343" s="138"/>
      <c r="W1343" s="138"/>
      <c r="Y1343" s="8"/>
      <c r="HP1343" s="1"/>
      <c r="HQ1343" s="1"/>
      <c r="HR1343" s="1"/>
      <c r="HS1343" s="1"/>
      <c r="HT1343" s="1"/>
      <c r="HU1343" s="1"/>
      <c r="HV1343" s="1"/>
      <c r="HW1343" s="1"/>
      <c r="HX1343" s="1"/>
      <c r="HY1343" s="1"/>
      <c r="HZ1343" s="1"/>
      <c r="IA1343" s="1"/>
      <c r="IB1343" s="1"/>
      <c r="IC1343" s="1"/>
      <c r="ID1343" s="1"/>
      <c r="IE1343" s="1"/>
      <c r="IF1343" s="1"/>
      <c r="IG1343" s="1"/>
      <c r="IH1343" s="1"/>
      <c r="II1343" s="1"/>
      <c r="IJ1343" s="1"/>
      <c r="IK1343" s="1"/>
      <c r="IL1343" s="1"/>
      <c r="IM1343" s="1"/>
      <c r="IN1343" s="1"/>
      <c r="IO1343" s="1"/>
      <c r="IP1343" s="1"/>
      <c r="IQ1343" s="1"/>
      <c r="IR1343" s="1"/>
      <c r="IS1343" s="1"/>
      <c r="IT1343" s="1"/>
      <c r="IU1343" s="1"/>
      <c r="IV1343" s="1"/>
    </row>
    <row r="1344" spans="9:256" s="9" customFormat="1" ht="16.5">
      <c r="I1344" s="134"/>
      <c r="J1344" s="135"/>
      <c r="K1344" s="134"/>
      <c r="L1344" s="134"/>
      <c r="M1344" s="134"/>
      <c r="P1344" s="136"/>
      <c r="S1344" s="138"/>
      <c r="T1344" s="138"/>
      <c r="U1344" s="138"/>
      <c r="V1344" s="138"/>
      <c r="W1344" s="138"/>
      <c r="Y1344" s="8"/>
      <c r="HP1344" s="1"/>
      <c r="HQ1344" s="1"/>
      <c r="HR1344" s="1"/>
      <c r="HS1344" s="1"/>
      <c r="HT1344" s="1"/>
      <c r="HU1344" s="1"/>
      <c r="HV1344" s="1"/>
      <c r="HW1344" s="1"/>
      <c r="HX1344" s="1"/>
      <c r="HY1344" s="1"/>
      <c r="HZ1344" s="1"/>
      <c r="IA1344" s="1"/>
      <c r="IB1344" s="1"/>
      <c r="IC1344" s="1"/>
      <c r="ID1344" s="1"/>
      <c r="IE1344" s="1"/>
      <c r="IF1344" s="1"/>
      <c r="IG1344" s="1"/>
      <c r="IH1344" s="1"/>
      <c r="II1344" s="1"/>
      <c r="IJ1344" s="1"/>
      <c r="IK1344" s="1"/>
      <c r="IL1344" s="1"/>
      <c r="IM1344" s="1"/>
      <c r="IN1344" s="1"/>
      <c r="IO1344" s="1"/>
      <c r="IP1344" s="1"/>
      <c r="IQ1344" s="1"/>
      <c r="IR1344" s="1"/>
      <c r="IS1344" s="1"/>
      <c r="IT1344" s="1"/>
      <c r="IU1344" s="1"/>
      <c r="IV1344" s="1"/>
    </row>
    <row r="1345" spans="9:256" s="9" customFormat="1" ht="16.5">
      <c r="I1345" s="134"/>
      <c r="J1345" s="135"/>
      <c r="K1345" s="134"/>
      <c r="L1345" s="134"/>
      <c r="M1345" s="134"/>
      <c r="P1345" s="136"/>
      <c r="S1345" s="138"/>
      <c r="T1345" s="138"/>
      <c r="U1345" s="138"/>
      <c r="V1345" s="138"/>
      <c r="W1345" s="138"/>
      <c r="Y1345" s="8"/>
      <c r="HP1345" s="1"/>
      <c r="HQ1345" s="1"/>
      <c r="HR1345" s="1"/>
      <c r="HS1345" s="1"/>
      <c r="HT1345" s="1"/>
      <c r="HU1345" s="1"/>
      <c r="HV1345" s="1"/>
      <c r="HW1345" s="1"/>
      <c r="HX1345" s="1"/>
      <c r="HY1345" s="1"/>
      <c r="HZ1345" s="1"/>
      <c r="IA1345" s="1"/>
      <c r="IB1345" s="1"/>
      <c r="IC1345" s="1"/>
      <c r="ID1345" s="1"/>
      <c r="IE1345" s="1"/>
      <c r="IF1345" s="1"/>
      <c r="IG1345" s="1"/>
      <c r="IH1345" s="1"/>
      <c r="II1345" s="1"/>
      <c r="IJ1345" s="1"/>
      <c r="IK1345" s="1"/>
      <c r="IL1345" s="1"/>
      <c r="IM1345" s="1"/>
      <c r="IN1345" s="1"/>
      <c r="IO1345" s="1"/>
      <c r="IP1345" s="1"/>
      <c r="IQ1345" s="1"/>
      <c r="IR1345" s="1"/>
      <c r="IS1345" s="1"/>
      <c r="IT1345" s="1"/>
      <c r="IU1345" s="1"/>
      <c r="IV1345" s="1"/>
    </row>
    <row r="1346" spans="9:256" s="9" customFormat="1" ht="16.5">
      <c r="I1346" s="134"/>
      <c r="J1346" s="135"/>
      <c r="K1346" s="134"/>
      <c r="L1346" s="134"/>
      <c r="M1346" s="134"/>
      <c r="P1346" s="136"/>
      <c r="S1346" s="138"/>
      <c r="T1346" s="138"/>
      <c r="U1346" s="138"/>
      <c r="V1346" s="138"/>
      <c r="W1346" s="138"/>
      <c r="Y1346" s="8"/>
      <c r="HP1346" s="1"/>
      <c r="HQ1346" s="1"/>
      <c r="HR1346" s="1"/>
      <c r="HS1346" s="1"/>
      <c r="HT1346" s="1"/>
      <c r="HU1346" s="1"/>
      <c r="HV1346" s="1"/>
      <c r="HW1346" s="1"/>
      <c r="HX1346" s="1"/>
      <c r="HY1346" s="1"/>
      <c r="HZ1346" s="1"/>
      <c r="IA1346" s="1"/>
      <c r="IB1346" s="1"/>
      <c r="IC1346" s="1"/>
      <c r="ID1346" s="1"/>
      <c r="IE1346" s="1"/>
      <c r="IF1346" s="1"/>
      <c r="IG1346" s="1"/>
      <c r="IH1346" s="1"/>
      <c r="II1346" s="1"/>
      <c r="IJ1346" s="1"/>
      <c r="IK1346" s="1"/>
      <c r="IL1346" s="1"/>
      <c r="IM1346" s="1"/>
      <c r="IN1346" s="1"/>
      <c r="IO1346" s="1"/>
      <c r="IP1346" s="1"/>
      <c r="IQ1346" s="1"/>
      <c r="IR1346" s="1"/>
      <c r="IS1346" s="1"/>
      <c r="IT1346" s="1"/>
      <c r="IU1346" s="1"/>
      <c r="IV1346" s="1"/>
    </row>
    <row r="1347" spans="9:256" s="9" customFormat="1" ht="16.5">
      <c r="I1347" s="134"/>
      <c r="J1347" s="135"/>
      <c r="K1347" s="134"/>
      <c r="L1347" s="134"/>
      <c r="M1347" s="134"/>
      <c r="P1347" s="136"/>
      <c r="S1347" s="138"/>
      <c r="T1347" s="138"/>
      <c r="U1347" s="138"/>
      <c r="V1347" s="138"/>
      <c r="W1347" s="138"/>
      <c r="Y1347" s="8"/>
      <c r="HP1347" s="1"/>
      <c r="HQ1347" s="1"/>
      <c r="HR1347" s="1"/>
      <c r="HS1347" s="1"/>
      <c r="HT1347" s="1"/>
      <c r="HU1347" s="1"/>
      <c r="HV1347" s="1"/>
      <c r="HW1347" s="1"/>
      <c r="HX1347" s="1"/>
      <c r="HY1347" s="1"/>
      <c r="HZ1347" s="1"/>
      <c r="IA1347" s="1"/>
      <c r="IB1347" s="1"/>
      <c r="IC1347" s="1"/>
      <c r="ID1347" s="1"/>
      <c r="IE1347" s="1"/>
      <c r="IF1347" s="1"/>
      <c r="IG1347" s="1"/>
      <c r="IH1347" s="1"/>
      <c r="II1347" s="1"/>
      <c r="IJ1347" s="1"/>
      <c r="IK1347" s="1"/>
      <c r="IL1347" s="1"/>
      <c r="IM1347" s="1"/>
      <c r="IN1347" s="1"/>
      <c r="IO1347" s="1"/>
      <c r="IP1347" s="1"/>
      <c r="IQ1347" s="1"/>
      <c r="IR1347" s="1"/>
      <c r="IS1347" s="1"/>
      <c r="IT1347" s="1"/>
      <c r="IU1347" s="1"/>
      <c r="IV1347" s="1"/>
    </row>
    <row r="1348" spans="9:256" s="9" customFormat="1" ht="16.5">
      <c r="I1348" s="134"/>
      <c r="J1348" s="135"/>
      <c r="K1348" s="134"/>
      <c r="L1348" s="134"/>
      <c r="M1348" s="134"/>
      <c r="P1348" s="136"/>
      <c r="S1348" s="138"/>
      <c r="T1348" s="138"/>
      <c r="U1348" s="138"/>
      <c r="V1348" s="138"/>
      <c r="W1348" s="138"/>
      <c r="Y1348" s="8"/>
      <c r="HP1348" s="1"/>
      <c r="HQ1348" s="1"/>
      <c r="HR1348" s="1"/>
      <c r="HS1348" s="1"/>
      <c r="HT1348" s="1"/>
      <c r="HU1348" s="1"/>
      <c r="HV1348" s="1"/>
      <c r="HW1348" s="1"/>
      <c r="HX1348" s="1"/>
      <c r="HY1348" s="1"/>
      <c r="HZ1348" s="1"/>
      <c r="IA1348" s="1"/>
      <c r="IB1348" s="1"/>
      <c r="IC1348" s="1"/>
      <c r="ID1348" s="1"/>
      <c r="IE1348" s="1"/>
      <c r="IF1348" s="1"/>
      <c r="IG1348" s="1"/>
      <c r="IH1348" s="1"/>
      <c r="II1348" s="1"/>
      <c r="IJ1348" s="1"/>
      <c r="IK1348" s="1"/>
      <c r="IL1348" s="1"/>
      <c r="IM1348" s="1"/>
      <c r="IN1348" s="1"/>
      <c r="IO1348" s="1"/>
      <c r="IP1348" s="1"/>
      <c r="IQ1348" s="1"/>
      <c r="IR1348" s="1"/>
      <c r="IS1348" s="1"/>
      <c r="IT1348" s="1"/>
      <c r="IU1348" s="1"/>
      <c r="IV1348" s="1"/>
    </row>
    <row r="1349" spans="9:256" s="9" customFormat="1" ht="16.5">
      <c r="I1349" s="134"/>
      <c r="J1349" s="135"/>
      <c r="K1349" s="134"/>
      <c r="L1349" s="134"/>
      <c r="M1349" s="134"/>
      <c r="P1349" s="136"/>
      <c r="S1349" s="138"/>
      <c r="T1349" s="138"/>
      <c r="U1349" s="138"/>
      <c r="V1349" s="138"/>
      <c r="W1349" s="138"/>
      <c r="Y1349" s="8"/>
      <c r="HP1349" s="1"/>
      <c r="HQ1349" s="1"/>
      <c r="HR1349" s="1"/>
      <c r="HS1349" s="1"/>
      <c r="HT1349" s="1"/>
      <c r="HU1349" s="1"/>
      <c r="HV1349" s="1"/>
      <c r="HW1349" s="1"/>
      <c r="HX1349" s="1"/>
      <c r="HY1349" s="1"/>
      <c r="HZ1349" s="1"/>
      <c r="IA1349" s="1"/>
      <c r="IB1349" s="1"/>
      <c r="IC1349" s="1"/>
      <c r="ID1349" s="1"/>
      <c r="IE1349" s="1"/>
      <c r="IF1349" s="1"/>
      <c r="IG1349" s="1"/>
      <c r="IH1349" s="1"/>
      <c r="II1349" s="1"/>
      <c r="IJ1349" s="1"/>
      <c r="IK1349" s="1"/>
      <c r="IL1349" s="1"/>
      <c r="IM1349" s="1"/>
      <c r="IN1349" s="1"/>
      <c r="IO1349" s="1"/>
      <c r="IP1349" s="1"/>
      <c r="IQ1349" s="1"/>
      <c r="IR1349" s="1"/>
      <c r="IS1349" s="1"/>
      <c r="IT1349" s="1"/>
      <c r="IU1349" s="1"/>
      <c r="IV1349" s="1"/>
    </row>
    <row r="1350" spans="9:256" s="9" customFormat="1" ht="16.5">
      <c r="I1350" s="134"/>
      <c r="J1350" s="135"/>
      <c r="K1350" s="134"/>
      <c r="L1350" s="134"/>
      <c r="M1350" s="134"/>
      <c r="P1350" s="136"/>
      <c r="S1350" s="138"/>
      <c r="T1350" s="138"/>
      <c r="U1350" s="138"/>
      <c r="V1350" s="138"/>
      <c r="W1350" s="138"/>
      <c r="Y1350" s="8"/>
      <c r="HP1350" s="1"/>
      <c r="HQ1350" s="1"/>
      <c r="HR1350" s="1"/>
      <c r="HS1350" s="1"/>
      <c r="HT1350" s="1"/>
      <c r="HU1350" s="1"/>
      <c r="HV1350" s="1"/>
      <c r="HW1350" s="1"/>
      <c r="HX1350" s="1"/>
      <c r="HY1350" s="1"/>
      <c r="HZ1350" s="1"/>
      <c r="IA1350" s="1"/>
      <c r="IB1350" s="1"/>
      <c r="IC1350" s="1"/>
      <c r="ID1350" s="1"/>
      <c r="IE1350" s="1"/>
      <c r="IF1350" s="1"/>
      <c r="IG1350" s="1"/>
      <c r="IH1350" s="1"/>
      <c r="II1350" s="1"/>
      <c r="IJ1350" s="1"/>
      <c r="IK1350" s="1"/>
      <c r="IL1350" s="1"/>
      <c r="IM1350" s="1"/>
      <c r="IN1350" s="1"/>
      <c r="IO1350" s="1"/>
      <c r="IP1350" s="1"/>
      <c r="IQ1350" s="1"/>
      <c r="IR1350" s="1"/>
      <c r="IS1350" s="1"/>
      <c r="IT1350" s="1"/>
      <c r="IU1350" s="1"/>
      <c r="IV1350" s="1"/>
    </row>
    <row r="1351" spans="9:256" s="9" customFormat="1" ht="16.5">
      <c r="I1351" s="134"/>
      <c r="J1351" s="135"/>
      <c r="K1351" s="134"/>
      <c r="L1351" s="134"/>
      <c r="M1351" s="134"/>
      <c r="P1351" s="136"/>
      <c r="S1351" s="138"/>
      <c r="T1351" s="138"/>
      <c r="U1351" s="138"/>
      <c r="V1351" s="138"/>
      <c r="W1351" s="138"/>
      <c r="Y1351" s="8"/>
      <c r="HP1351" s="1"/>
      <c r="HQ1351" s="1"/>
      <c r="HR1351" s="1"/>
      <c r="HS1351" s="1"/>
      <c r="HT1351" s="1"/>
      <c r="HU1351" s="1"/>
      <c r="HV1351" s="1"/>
      <c r="HW1351" s="1"/>
      <c r="HX1351" s="1"/>
      <c r="HY1351" s="1"/>
      <c r="HZ1351" s="1"/>
      <c r="IA1351" s="1"/>
      <c r="IB1351" s="1"/>
      <c r="IC1351" s="1"/>
      <c r="ID1351" s="1"/>
      <c r="IE1351" s="1"/>
      <c r="IF1351" s="1"/>
      <c r="IG1351" s="1"/>
      <c r="IH1351" s="1"/>
      <c r="II1351" s="1"/>
      <c r="IJ1351" s="1"/>
      <c r="IK1351" s="1"/>
      <c r="IL1351" s="1"/>
      <c r="IM1351" s="1"/>
      <c r="IN1351" s="1"/>
      <c r="IO1351" s="1"/>
      <c r="IP1351" s="1"/>
      <c r="IQ1351" s="1"/>
      <c r="IR1351" s="1"/>
      <c r="IS1351" s="1"/>
      <c r="IT1351" s="1"/>
      <c r="IU1351" s="1"/>
      <c r="IV1351" s="1"/>
    </row>
    <row r="1352" spans="9:256" s="9" customFormat="1" ht="16.5">
      <c r="I1352" s="134"/>
      <c r="J1352" s="135"/>
      <c r="K1352" s="134"/>
      <c r="L1352" s="134"/>
      <c r="M1352" s="134"/>
      <c r="P1352" s="136"/>
      <c r="S1352" s="138"/>
      <c r="T1352" s="138"/>
      <c r="U1352" s="138"/>
      <c r="V1352" s="138"/>
      <c r="W1352" s="138"/>
      <c r="Y1352" s="8"/>
      <c r="HP1352" s="1"/>
      <c r="HQ1352" s="1"/>
      <c r="HR1352" s="1"/>
      <c r="HS1352" s="1"/>
      <c r="HT1352" s="1"/>
      <c r="HU1352" s="1"/>
      <c r="HV1352" s="1"/>
      <c r="HW1352" s="1"/>
      <c r="HX1352" s="1"/>
      <c r="HY1352" s="1"/>
      <c r="HZ1352" s="1"/>
      <c r="IA1352" s="1"/>
      <c r="IB1352" s="1"/>
      <c r="IC1352" s="1"/>
      <c r="ID1352" s="1"/>
      <c r="IE1352" s="1"/>
      <c r="IF1352" s="1"/>
      <c r="IG1352" s="1"/>
      <c r="IH1352" s="1"/>
      <c r="II1352" s="1"/>
      <c r="IJ1352" s="1"/>
      <c r="IK1352" s="1"/>
      <c r="IL1352" s="1"/>
      <c r="IM1352" s="1"/>
      <c r="IN1352" s="1"/>
      <c r="IO1352" s="1"/>
      <c r="IP1352" s="1"/>
      <c r="IQ1352" s="1"/>
      <c r="IR1352" s="1"/>
      <c r="IS1352" s="1"/>
      <c r="IT1352" s="1"/>
      <c r="IU1352" s="1"/>
      <c r="IV1352" s="1"/>
    </row>
    <row r="1353" spans="9:256" s="9" customFormat="1" ht="16.5">
      <c r="I1353" s="134"/>
      <c r="J1353" s="135"/>
      <c r="K1353" s="134"/>
      <c r="L1353" s="134"/>
      <c r="M1353" s="134"/>
      <c r="P1353" s="136"/>
      <c r="S1353" s="138"/>
      <c r="T1353" s="138"/>
      <c r="U1353" s="138"/>
      <c r="V1353" s="138"/>
      <c r="W1353" s="138"/>
      <c r="Y1353" s="8"/>
      <c r="HP1353" s="1"/>
      <c r="HQ1353" s="1"/>
      <c r="HR1353" s="1"/>
      <c r="HS1353" s="1"/>
      <c r="HT1353" s="1"/>
      <c r="HU1353" s="1"/>
      <c r="HV1353" s="1"/>
      <c r="HW1353" s="1"/>
      <c r="HX1353" s="1"/>
      <c r="HY1353" s="1"/>
      <c r="HZ1353" s="1"/>
      <c r="IA1353" s="1"/>
      <c r="IB1353" s="1"/>
      <c r="IC1353" s="1"/>
      <c r="ID1353" s="1"/>
      <c r="IE1353" s="1"/>
      <c r="IF1353" s="1"/>
      <c r="IG1353" s="1"/>
      <c r="IH1353" s="1"/>
      <c r="II1353" s="1"/>
      <c r="IJ1353" s="1"/>
      <c r="IK1353" s="1"/>
      <c r="IL1353" s="1"/>
      <c r="IM1353" s="1"/>
      <c r="IN1353" s="1"/>
      <c r="IO1353" s="1"/>
      <c r="IP1353" s="1"/>
      <c r="IQ1353" s="1"/>
      <c r="IR1353" s="1"/>
      <c r="IS1353" s="1"/>
      <c r="IT1353" s="1"/>
      <c r="IU1353" s="1"/>
      <c r="IV1353" s="1"/>
    </row>
    <row r="1354" spans="9:256" s="9" customFormat="1" ht="16.5">
      <c r="I1354" s="134"/>
      <c r="J1354" s="135"/>
      <c r="K1354" s="134"/>
      <c r="L1354" s="134"/>
      <c r="M1354" s="134"/>
      <c r="P1354" s="136"/>
      <c r="S1354" s="138"/>
      <c r="T1354" s="138"/>
      <c r="U1354" s="138"/>
      <c r="V1354" s="138"/>
      <c r="W1354" s="138"/>
      <c r="Y1354" s="8"/>
      <c r="HP1354" s="1"/>
      <c r="HQ1354" s="1"/>
      <c r="HR1354" s="1"/>
      <c r="HS1354" s="1"/>
      <c r="HT1354" s="1"/>
      <c r="HU1354" s="1"/>
      <c r="HV1354" s="1"/>
      <c r="HW1354" s="1"/>
      <c r="HX1354" s="1"/>
      <c r="HY1354" s="1"/>
      <c r="HZ1354" s="1"/>
      <c r="IA1354" s="1"/>
      <c r="IB1354" s="1"/>
      <c r="IC1354" s="1"/>
      <c r="ID1354" s="1"/>
      <c r="IE1354" s="1"/>
      <c r="IF1354" s="1"/>
      <c r="IG1354" s="1"/>
      <c r="IH1354" s="1"/>
      <c r="II1354" s="1"/>
      <c r="IJ1354" s="1"/>
      <c r="IK1354" s="1"/>
      <c r="IL1354" s="1"/>
      <c r="IM1354" s="1"/>
      <c r="IN1354" s="1"/>
      <c r="IO1354" s="1"/>
      <c r="IP1354" s="1"/>
      <c r="IQ1354" s="1"/>
      <c r="IR1354" s="1"/>
      <c r="IS1354" s="1"/>
      <c r="IT1354" s="1"/>
      <c r="IU1354" s="1"/>
      <c r="IV1354" s="1"/>
    </row>
    <row r="1355" spans="9:256" s="9" customFormat="1" ht="16.5">
      <c r="I1355" s="134"/>
      <c r="J1355" s="135"/>
      <c r="K1355" s="134"/>
      <c r="L1355" s="134"/>
      <c r="M1355" s="134"/>
      <c r="P1355" s="136"/>
      <c r="S1355" s="138"/>
      <c r="T1355" s="138"/>
      <c r="U1355" s="138"/>
      <c r="V1355" s="138"/>
      <c r="W1355" s="138"/>
      <c r="Y1355" s="8"/>
      <c r="HP1355" s="1"/>
      <c r="HQ1355" s="1"/>
      <c r="HR1355" s="1"/>
      <c r="HS1355" s="1"/>
      <c r="HT1355" s="1"/>
      <c r="HU1355" s="1"/>
      <c r="HV1355" s="1"/>
      <c r="HW1355" s="1"/>
      <c r="HX1355" s="1"/>
      <c r="HY1355" s="1"/>
      <c r="HZ1355" s="1"/>
      <c r="IA1355" s="1"/>
      <c r="IB1355" s="1"/>
      <c r="IC1355" s="1"/>
      <c r="ID1355" s="1"/>
      <c r="IE1355" s="1"/>
      <c r="IF1355" s="1"/>
      <c r="IG1355" s="1"/>
      <c r="IH1355" s="1"/>
      <c r="II1355" s="1"/>
      <c r="IJ1355" s="1"/>
      <c r="IK1355" s="1"/>
      <c r="IL1355" s="1"/>
      <c r="IM1355" s="1"/>
      <c r="IN1355" s="1"/>
      <c r="IO1355" s="1"/>
      <c r="IP1355" s="1"/>
      <c r="IQ1355" s="1"/>
      <c r="IR1355" s="1"/>
      <c r="IS1355" s="1"/>
      <c r="IT1355" s="1"/>
      <c r="IU1355" s="1"/>
      <c r="IV1355" s="1"/>
    </row>
    <row r="1356" spans="9:256" s="9" customFormat="1" ht="16.5">
      <c r="I1356" s="134"/>
      <c r="J1356" s="135"/>
      <c r="K1356" s="134"/>
      <c r="L1356" s="134"/>
      <c r="M1356" s="134"/>
      <c r="P1356" s="136"/>
      <c r="S1356" s="138"/>
      <c r="T1356" s="138"/>
      <c r="U1356" s="138"/>
      <c r="V1356" s="138"/>
      <c r="W1356" s="138"/>
      <c r="Y1356" s="8"/>
      <c r="HP1356" s="1"/>
      <c r="HQ1356" s="1"/>
      <c r="HR1356" s="1"/>
      <c r="HS1356" s="1"/>
      <c r="HT1356" s="1"/>
      <c r="HU1356" s="1"/>
      <c r="HV1356" s="1"/>
      <c r="HW1356" s="1"/>
      <c r="HX1356" s="1"/>
      <c r="HY1356" s="1"/>
      <c r="HZ1356" s="1"/>
      <c r="IA1356" s="1"/>
      <c r="IB1356" s="1"/>
      <c r="IC1356" s="1"/>
      <c r="ID1356" s="1"/>
      <c r="IE1356" s="1"/>
      <c r="IF1356" s="1"/>
      <c r="IG1356" s="1"/>
      <c r="IH1356" s="1"/>
      <c r="II1356" s="1"/>
      <c r="IJ1356" s="1"/>
      <c r="IK1356" s="1"/>
      <c r="IL1356" s="1"/>
      <c r="IM1356" s="1"/>
      <c r="IN1356" s="1"/>
      <c r="IO1356" s="1"/>
      <c r="IP1356" s="1"/>
      <c r="IQ1356" s="1"/>
      <c r="IR1356" s="1"/>
      <c r="IS1356" s="1"/>
      <c r="IT1356" s="1"/>
      <c r="IU1356" s="1"/>
      <c r="IV1356" s="1"/>
    </row>
    <row r="1357" spans="9:256" s="9" customFormat="1" ht="16.5">
      <c r="I1357" s="134"/>
      <c r="J1357" s="135"/>
      <c r="K1357" s="134"/>
      <c r="L1357" s="134"/>
      <c r="M1357" s="134"/>
      <c r="P1357" s="136"/>
      <c r="S1357" s="138"/>
      <c r="T1357" s="138"/>
      <c r="U1357" s="138"/>
      <c r="V1357" s="138"/>
      <c r="W1357" s="138"/>
      <c r="Y1357" s="8"/>
      <c r="HP1357" s="1"/>
      <c r="HQ1357" s="1"/>
      <c r="HR1357" s="1"/>
      <c r="HS1357" s="1"/>
      <c r="HT1357" s="1"/>
      <c r="HU1357" s="1"/>
      <c r="HV1357" s="1"/>
      <c r="HW1357" s="1"/>
      <c r="HX1357" s="1"/>
      <c r="HY1357" s="1"/>
      <c r="HZ1357" s="1"/>
      <c r="IA1357" s="1"/>
      <c r="IB1357" s="1"/>
      <c r="IC1357" s="1"/>
      <c r="ID1357" s="1"/>
      <c r="IE1357" s="1"/>
      <c r="IF1357" s="1"/>
      <c r="IG1357" s="1"/>
      <c r="IH1357" s="1"/>
      <c r="II1357" s="1"/>
      <c r="IJ1357" s="1"/>
      <c r="IK1357" s="1"/>
      <c r="IL1357" s="1"/>
      <c r="IM1357" s="1"/>
      <c r="IN1357" s="1"/>
      <c r="IO1357" s="1"/>
      <c r="IP1357" s="1"/>
      <c r="IQ1357" s="1"/>
      <c r="IR1357" s="1"/>
      <c r="IS1357" s="1"/>
      <c r="IT1357" s="1"/>
      <c r="IU1357" s="1"/>
      <c r="IV1357" s="1"/>
    </row>
    <row r="1358" spans="9:256" s="9" customFormat="1" ht="16.5">
      <c r="I1358" s="134"/>
      <c r="J1358" s="135"/>
      <c r="K1358" s="134"/>
      <c r="L1358" s="134"/>
      <c r="M1358" s="134"/>
      <c r="P1358" s="136"/>
      <c r="S1358" s="138"/>
      <c r="T1358" s="138"/>
      <c r="U1358" s="138"/>
      <c r="V1358" s="138"/>
      <c r="W1358" s="138"/>
      <c r="Y1358" s="8"/>
      <c r="HP1358" s="1"/>
      <c r="HQ1358" s="1"/>
      <c r="HR1358" s="1"/>
      <c r="HS1358" s="1"/>
      <c r="HT1358" s="1"/>
      <c r="HU1358" s="1"/>
      <c r="HV1358" s="1"/>
      <c r="HW1358" s="1"/>
      <c r="HX1358" s="1"/>
      <c r="HY1358" s="1"/>
      <c r="HZ1358" s="1"/>
      <c r="IA1358" s="1"/>
      <c r="IB1358" s="1"/>
      <c r="IC1358" s="1"/>
      <c r="ID1358" s="1"/>
      <c r="IE1358" s="1"/>
      <c r="IF1358" s="1"/>
      <c r="IG1358" s="1"/>
      <c r="IH1358" s="1"/>
      <c r="II1358" s="1"/>
      <c r="IJ1358" s="1"/>
      <c r="IK1358" s="1"/>
      <c r="IL1358" s="1"/>
      <c r="IM1358" s="1"/>
      <c r="IN1358" s="1"/>
      <c r="IO1358" s="1"/>
      <c r="IP1358" s="1"/>
      <c r="IQ1358" s="1"/>
      <c r="IR1358" s="1"/>
      <c r="IS1358" s="1"/>
      <c r="IT1358" s="1"/>
      <c r="IU1358" s="1"/>
      <c r="IV1358" s="1"/>
    </row>
    <row r="1359" spans="9:256" s="9" customFormat="1" ht="16.5">
      <c r="I1359" s="134"/>
      <c r="J1359" s="135"/>
      <c r="K1359" s="134"/>
      <c r="L1359" s="134"/>
      <c r="M1359" s="134"/>
      <c r="P1359" s="136"/>
      <c r="S1359" s="138"/>
      <c r="T1359" s="138"/>
      <c r="U1359" s="138"/>
      <c r="V1359" s="138"/>
      <c r="W1359" s="138"/>
      <c r="Y1359" s="8"/>
      <c r="HP1359" s="1"/>
      <c r="HQ1359" s="1"/>
      <c r="HR1359" s="1"/>
      <c r="HS1359" s="1"/>
      <c r="HT1359" s="1"/>
      <c r="HU1359" s="1"/>
      <c r="HV1359" s="1"/>
      <c r="HW1359" s="1"/>
      <c r="HX1359" s="1"/>
      <c r="HY1359" s="1"/>
      <c r="HZ1359" s="1"/>
      <c r="IA1359" s="1"/>
      <c r="IB1359" s="1"/>
      <c r="IC1359" s="1"/>
      <c r="ID1359" s="1"/>
      <c r="IE1359" s="1"/>
      <c r="IF1359" s="1"/>
      <c r="IG1359" s="1"/>
      <c r="IH1359" s="1"/>
      <c r="II1359" s="1"/>
      <c r="IJ1359" s="1"/>
      <c r="IK1359" s="1"/>
      <c r="IL1359" s="1"/>
      <c r="IM1359" s="1"/>
      <c r="IN1359" s="1"/>
      <c r="IO1359" s="1"/>
      <c r="IP1359" s="1"/>
      <c r="IQ1359" s="1"/>
      <c r="IR1359" s="1"/>
      <c r="IS1359" s="1"/>
      <c r="IT1359" s="1"/>
      <c r="IU1359" s="1"/>
      <c r="IV1359" s="1"/>
    </row>
    <row r="1360" spans="9:256" s="9" customFormat="1" ht="16.5">
      <c r="I1360" s="134"/>
      <c r="J1360" s="135"/>
      <c r="K1360" s="134"/>
      <c r="L1360" s="134"/>
      <c r="M1360" s="134"/>
      <c r="P1360" s="136"/>
      <c r="S1360" s="138"/>
      <c r="T1360" s="138"/>
      <c r="U1360" s="138"/>
      <c r="V1360" s="138"/>
      <c r="W1360" s="138"/>
      <c r="Y1360" s="8"/>
      <c r="HP1360" s="1"/>
      <c r="HQ1360" s="1"/>
      <c r="HR1360" s="1"/>
      <c r="HS1360" s="1"/>
      <c r="HT1360" s="1"/>
      <c r="HU1360" s="1"/>
      <c r="HV1360" s="1"/>
      <c r="HW1360" s="1"/>
      <c r="HX1360" s="1"/>
      <c r="HY1360" s="1"/>
      <c r="HZ1360" s="1"/>
      <c r="IA1360" s="1"/>
      <c r="IB1360" s="1"/>
      <c r="IC1360" s="1"/>
      <c r="ID1360" s="1"/>
      <c r="IE1360" s="1"/>
      <c r="IF1360" s="1"/>
      <c r="IG1360" s="1"/>
      <c r="IH1360" s="1"/>
      <c r="II1360" s="1"/>
      <c r="IJ1360" s="1"/>
      <c r="IK1360" s="1"/>
      <c r="IL1360" s="1"/>
      <c r="IM1360" s="1"/>
      <c r="IN1360" s="1"/>
      <c r="IO1360" s="1"/>
      <c r="IP1360" s="1"/>
      <c r="IQ1360" s="1"/>
      <c r="IR1360" s="1"/>
      <c r="IS1360" s="1"/>
      <c r="IT1360" s="1"/>
      <c r="IU1360" s="1"/>
      <c r="IV1360" s="1"/>
    </row>
    <row r="1361" spans="9:256" s="9" customFormat="1" ht="16.5">
      <c r="I1361" s="134"/>
      <c r="J1361" s="135"/>
      <c r="K1361" s="134"/>
      <c r="L1361" s="134"/>
      <c r="M1361" s="134"/>
      <c r="P1361" s="136"/>
      <c r="S1361" s="138"/>
      <c r="T1361" s="138"/>
      <c r="U1361" s="138"/>
      <c r="V1361" s="138"/>
      <c r="W1361" s="138"/>
      <c r="Y1361" s="8"/>
      <c r="HP1361" s="1"/>
      <c r="HQ1361" s="1"/>
      <c r="HR1361" s="1"/>
      <c r="HS1361" s="1"/>
      <c r="HT1361" s="1"/>
      <c r="HU1361" s="1"/>
      <c r="HV1361" s="1"/>
      <c r="HW1361" s="1"/>
      <c r="HX1361" s="1"/>
      <c r="HY1361" s="1"/>
      <c r="HZ1361" s="1"/>
      <c r="IA1361" s="1"/>
      <c r="IB1361" s="1"/>
      <c r="IC1361" s="1"/>
      <c r="ID1361" s="1"/>
      <c r="IE1361" s="1"/>
      <c r="IF1361" s="1"/>
      <c r="IG1361" s="1"/>
      <c r="IH1361" s="1"/>
      <c r="II1361" s="1"/>
      <c r="IJ1361" s="1"/>
      <c r="IK1361" s="1"/>
      <c r="IL1361" s="1"/>
      <c r="IM1361" s="1"/>
      <c r="IN1361" s="1"/>
      <c r="IO1361" s="1"/>
      <c r="IP1361" s="1"/>
      <c r="IQ1361" s="1"/>
      <c r="IR1361" s="1"/>
      <c r="IS1361" s="1"/>
      <c r="IT1361" s="1"/>
      <c r="IU1361" s="1"/>
      <c r="IV1361" s="1"/>
    </row>
    <row r="1362" spans="9:256" s="9" customFormat="1" ht="16.5">
      <c r="I1362" s="134"/>
      <c r="J1362" s="135"/>
      <c r="K1362" s="134"/>
      <c r="L1362" s="134"/>
      <c r="M1362" s="134"/>
      <c r="P1362" s="136"/>
      <c r="S1362" s="138"/>
      <c r="T1362" s="138"/>
      <c r="U1362" s="138"/>
      <c r="V1362" s="138"/>
      <c r="W1362" s="138"/>
      <c r="Y1362" s="8"/>
      <c r="HP1362" s="1"/>
      <c r="HQ1362" s="1"/>
      <c r="HR1362" s="1"/>
      <c r="HS1362" s="1"/>
      <c r="HT1362" s="1"/>
      <c r="HU1362" s="1"/>
      <c r="HV1362" s="1"/>
      <c r="HW1362" s="1"/>
      <c r="HX1362" s="1"/>
      <c r="HY1362" s="1"/>
      <c r="HZ1362" s="1"/>
      <c r="IA1362" s="1"/>
      <c r="IB1362" s="1"/>
      <c r="IC1362" s="1"/>
      <c r="ID1362" s="1"/>
      <c r="IE1362" s="1"/>
      <c r="IF1362" s="1"/>
      <c r="IG1362" s="1"/>
      <c r="IH1362" s="1"/>
      <c r="II1362" s="1"/>
      <c r="IJ1362" s="1"/>
      <c r="IK1362" s="1"/>
      <c r="IL1362" s="1"/>
      <c r="IM1362" s="1"/>
      <c r="IN1362" s="1"/>
      <c r="IO1362" s="1"/>
      <c r="IP1362" s="1"/>
      <c r="IQ1362" s="1"/>
      <c r="IR1362" s="1"/>
      <c r="IS1362" s="1"/>
      <c r="IT1362" s="1"/>
      <c r="IU1362" s="1"/>
      <c r="IV1362" s="1"/>
    </row>
    <row r="1363" spans="9:256" s="9" customFormat="1" ht="16.5">
      <c r="I1363" s="134"/>
      <c r="J1363" s="135"/>
      <c r="K1363" s="134"/>
      <c r="L1363" s="134"/>
      <c r="M1363" s="134"/>
      <c r="P1363" s="136"/>
      <c r="S1363" s="138"/>
      <c r="T1363" s="138"/>
      <c r="U1363" s="138"/>
      <c r="V1363" s="138"/>
      <c r="W1363" s="138"/>
      <c r="Y1363" s="8"/>
      <c r="HP1363" s="1"/>
      <c r="HQ1363" s="1"/>
      <c r="HR1363" s="1"/>
      <c r="HS1363" s="1"/>
      <c r="HT1363" s="1"/>
      <c r="HU1363" s="1"/>
      <c r="HV1363" s="1"/>
      <c r="HW1363" s="1"/>
      <c r="HX1363" s="1"/>
      <c r="HY1363" s="1"/>
      <c r="HZ1363" s="1"/>
      <c r="IA1363" s="1"/>
      <c r="IB1363" s="1"/>
      <c r="IC1363" s="1"/>
      <c r="ID1363" s="1"/>
      <c r="IE1363" s="1"/>
      <c r="IF1363" s="1"/>
      <c r="IG1363" s="1"/>
      <c r="IH1363" s="1"/>
      <c r="II1363" s="1"/>
      <c r="IJ1363" s="1"/>
      <c r="IK1363" s="1"/>
      <c r="IL1363" s="1"/>
      <c r="IM1363" s="1"/>
      <c r="IN1363" s="1"/>
      <c r="IO1363" s="1"/>
      <c r="IP1363" s="1"/>
      <c r="IQ1363" s="1"/>
      <c r="IR1363" s="1"/>
      <c r="IS1363" s="1"/>
      <c r="IT1363" s="1"/>
      <c r="IU1363" s="1"/>
      <c r="IV1363" s="1"/>
    </row>
    <row r="1364" spans="9:256" s="9" customFormat="1" ht="16.5">
      <c r="I1364" s="134"/>
      <c r="J1364" s="135"/>
      <c r="K1364" s="134"/>
      <c r="L1364" s="134"/>
      <c r="M1364" s="134"/>
      <c r="P1364" s="136"/>
      <c r="S1364" s="138"/>
      <c r="T1364" s="138"/>
      <c r="U1364" s="138"/>
      <c r="V1364" s="138"/>
      <c r="W1364" s="138"/>
      <c r="Y1364" s="8"/>
      <c r="HP1364" s="1"/>
      <c r="HQ1364" s="1"/>
      <c r="HR1364" s="1"/>
      <c r="HS1364" s="1"/>
      <c r="HT1364" s="1"/>
      <c r="HU1364" s="1"/>
      <c r="HV1364" s="1"/>
      <c r="HW1364" s="1"/>
      <c r="HX1364" s="1"/>
      <c r="HY1364" s="1"/>
      <c r="HZ1364" s="1"/>
      <c r="IA1364" s="1"/>
      <c r="IB1364" s="1"/>
      <c r="IC1364" s="1"/>
      <c r="ID1364" s="1"/>
      <c r="IE1364" s="1"/>
      <c r="IF1364" s="1"/>
      <c r="IG1364" s="1"/>
      <c r="IH1364" s="1"/>
      <c r="II1364" s="1"/>
      <c r="IJ1364" s="1"/>
      <c r="IK1364" s="1"/>
      <c r="IL1364" s="1"/>
      <c r="IM1364" s="1"/>
      <c r="IN1364" s="1"/>
      <c r="IO1364" s="1"/>
      <c r="IP1364" s="1"/>
      <c r="IQ1364" s="1"/>
      <c r="IR1364" s="1"/>
      <c r="IS1364" s="1"/>
      <c r="IT1364" s="1"/>
      <c r="IU1364" s="1"/>
      <c r="IV1364" s="1"/>
    </row>
    <row r="1365" spans="9:256" s="9" customFormat="1" ht="16.5">
      <c r="I1365" s="134"/>
      <c r="J1365" s="135"/>
      <c r="K1365" s="134"/>
      <c r="L1365" s="134"/>
      <c r="M1365" s="134"/>
      <c r="P1365" s="136"/>
      <c r="S1365" s="138"/>
      <c r="T1365" s="138"/>
      <c r="U1365" s="138"/>
      <c r="V1365" s="138"/>
      <c r="W1365" s="138"/>
      <c r="Y1365" s="8"/>
      <c r="HP1365" s="1"/>
      <c r="HQ1365" s="1"/>
      <c r="HR1365" s="1"/>
      <c r="HS1365" s="1"/>
      <c r="HT1365" s="1"/>
      <c r="HU1365" s="1"/>
      <c r="HV1365" s="1"/>
      <c r="HW1365" s="1"/>
      <c r="HX1365" s="1"/>
      <c r="HY1365" s="1"/>
      <c r="HZ1365" s="1"/>
      <c r="IA1365" s="1"/>
      <c r="IB1365" s="1"/>
      <c r="IC1365" s="1"/>
      <c r="ID1365" s="1"/>
      <c r="IE1365" s="1"/>
      <c r="IF1365" s="1"/>
      <c r="IG1365" s="1"/>
      <c r="IH1365" s="1"/>
      <c r="II1365" s="1"/>
      <c r="IJ1365" s="1"/>
      <c r="IK1365" s="1"/>
      <c r="IL1365" s="1"/>
      <c r="IM1365" s="1"/>
      <c r="IN1365" s="1"/>
      <c r="IO1365" s="1"/>
      <c r="IP1365" s="1"/>
      <c r="IQ1365" s="1"/>
      <c r="IR1365" s="1"/>
      <c r="IS1365" s="1"/>
      <c r="IT1365" s="1"/>
      <c r="IU1365" s="1"/>
      <c r="IV1365" s="1"/>
    </row>
    <row r="1366" spans="9:256" s="9" customFormat="1" ht="16.5">
      <c r="I1366" s="134"/>
      <c r="J1366" s="135"/>
      <c r="K1366" s="134"/>
      <c r="L1366" s="134"/>
      <c r="M1366" s="134"/>
      <c r="P1366" s="136"/>
      <c r="S1366" s="138"/>
      <c r="T1366" s="138"/>
      <c r="U1366" s="138"/>
      <c r="V1366" s="138"/>
      <c r="W1366" s="138"/>
      <c r="Y1366" s="8"/>
      <c r="HP1366" s="1"/>
      <c r="HQ1366" s="1"/>
      <c r="HR1366" s="1"/>
      <c r="HS1366" s="1"/>
      <c r="HT1366" s="1"/>
      <c r="HU1366" s="1"/>
      <c r="HV1366" s="1"/>
      <c r="HW1366" s="1"/>
      <c r="HX1366" s="1"/>
      <c r="HY1366" s="1"/>
      <c r="HZ1366" s="1"/>
      <c r="IA1366" s="1"/>
      <c r="IB1366" s="1"/>
      <c r="IC1366" s="1"/>
      <c r="ID1366" s="1"/>
      <c r="IE1366" s="1"/>
      <c r="IF1366" s="1"/>
      <c r="IG1366" s="1"/>
      <c r="IH1366" s="1"/>
      <c r="II1366" s="1"/>
      <c r="IJ1366" s="1"/>
      <c r="IK1366" s="1"/>
      <c r="IL1366" s="1"/>
      <c r="IM1366" s="1"/>
      <c r="IN1366" s="1"/>
      <c r="IO1366" s="1"/>
      <c r="IP1366" s="1"/>
      <c r="IQ1366" s="1"/>
      <c r="IR1366" s="1"/>
      <c r="IS1366" s="1"/>
      <c r="IT1366" s="1"/>
      <c r="IU1366" s="1"/>
      <c r="IV1366" s="1"/>
    </row>
    <row r="1367" spans="9:256" s="9" customFormat="1" ht="16.5">
      <c r="I1367" s="134"/>
      <c r="J1367" s="135"/>
      <c r="K1367" s="134"/>
      <c r="L1367" s="134"/>
      <c r="M1367" s="134"/>
      <c r="P1367" s="136"/>
      <c r="S1367" s="138"/>
      <c r="T1367" s="138"/>
      <c r="U1367" s="138"/>
      <c r="V1367" s="138"/>
      <c r="W1367" s="138"/>
      <c r="Y1367" s="8"/>
      <c r="HP1367" s="1"/>
      <c r="HQ1367" s="1"/>
      <c r="HR1367" s="1"/>
      <c r="HS1367" s="1"/>
      <c r="HT1367" s="1"/>
      <c r="HU1367" s="1"/>
      <c r="HV1367" s="1"/>
      <c r="HW1367" s="1"/>
      <c r="HX1367" s="1"/>
      <c r="HY1367" s="1"/>
      <c r="HZ1367" s="1"/>
      <c r="IA1367" s="1"/>
      <c r="IB1367" s="1"/>
      <c r="IC1367" s="1"/>
      <c r="ID1367" s="1"/>
      <c r="IE1367" s="1"/>
      <c r="IF1367" s="1"/>
      <c r="IG1367" s="1"/>
      <c r="IH1367" s="1"/>
      <c r="II1367" s="1"/>
      <c r="IJ1367" s="1"/>
      <c r="IK1367" s="1"/>
      <c r="IL1367" s="1"/>
      <c r="IM1367" s="1"/>
      <c r="IN1367" s="1"/>
      <c r="IO1367" s="1"/>
      <c r="IP1367" s="1"/>
      <c r="IQ1367" s="1"/>
      <c r="IR1367" s="1"/>
      <c r="IS1367" s="1"/>
      <c r="IT1367" s="1"/>
      <c r="IU1367" s="1"/>
      <c r="IV1367" s="1"/>
    </row>
    <row r="1368" spans="9:256" s="9" customFormat="1" ht="16.5">
      <c r="I1368" s="134"/>
      <c r="J1368" s="135"/>
      <c r="K1368" s="134"/>
      <c r="L1368" s="134"/>
      <c r="M1368" s="134"/>
      <c r="P1368" s="136"/>
      <c r="S1368" s="138"/>
      <c r="T1368" s="138"/>
      <c r="U1368" s="138"/>
      <c r="V1368" s="138"/>
      <c r="W1368" s="138"/>
      <c r="Y1368" s="8"/>
      <c r="HP1368" s="1"/>
      <c r="HQ1368" s="1"/>
      <c r="HR1368" s="1"/>
      <c r="HS1368" s="1"/>
      <c r="HT1368" s="1"/>
      <c r="HU1368" s="1"/>
      <c r="HV1368" s="1"/>
      <c r="HW1368" s="1"/>
      <c r="HX1368" s="1"/>
      <c r="HY1368" s="1"/>
      <c r="HZ1368" s="1"/>
      <c r="IA1368" s="1"/>
      <c r="IB1368" s="1"/>
      <c r="IC1368" s="1"/>
      <c r="ID1368" s="1"/>
      <c r="IE1368" s="1"/>
      <c r="IF1368" s="1"/>
      <c r="IG1368" s="1"/>
      <c r="IH1368" s="1"/>
      <c r="II1368" s="1"/>
      <c r="IJ1368" s="1"/>
      <c r="IK1368" s="1"/>
      <c r="IL1368" s="1"/>
      <c r="IM1368" s="1"/>
      <c r="IN1368" s="1"/>
      <c r="IO1368" s="1"/>
      <c r="IP1368" s="1"/>
      <c r="IQ1368" s="1"/>
      <c r="IR1368" s="1"/>
      <c r="IS1368" s="1"/>
      <c r="IT1368" s="1"/>
      <c r="IU1368" s="1"/>
      <c r="IV1368" s="1"/>
    </row>
    <row r="1369" spans="9:256" s="9" customFormat="1" ht="16.5">
      <c r="I1369" s="134"/>
      <c r="J1369" s="135"/>
      <c r="K1369" s="134"/>
      <c r="L1369" s="134"/>
      <c r="M1369" s="134"/>
      <c r="P1369" s="136"/>
      <c r="S1369" s="138"/>
      <c r="T1369" s="138"/>
      <c r="U1369" s="138"/>
      <c r="V1369" s="138"/>
      <c r="W1369" s="138"/>
      <c r="Y1369" s="8"/>
      <c r="HP1369" s="1"/>
      <c r="HQ1369" s="1"/>
      <c r="HR1369" s="1"/>
      <c r="HS1369" s="1"/>
      <c r="HT1369" s="1"/>
      <c r="HU1369" s="1"/>
      <c r="HV1369" s="1"/>
      <c r="HW1369" s="1"/>
      <c r="HX1369" s="1"/>
      <c r="HY1369" s="1"/>
      <c r="HZ1369" s="1"/>
      <c r="IA1369" s="1"/>
      <c r="IB1369" s="1"/>
      <c r="IC1369" s="1"/>
      <c r="ID1369" s="1"/>
      <c r="IE1369" s="1"/>
      <c r="IF1369" s="1"/>
      <c r="IG1369" s="1"/>
      <c r="IH1369" s="1"/>
      <c r="II1369" s="1"/>
      <c r="IJ1369" s="1"/>
      <c r="IK1369" s="1"/>
      <c r="IL1369" s="1"/>
      <c r="IM1369" s="1"/>
      <c r="IN1369" s="1"/>
      <c r="IO1369" s="1"/>
      <c r="IP1369" s="1"/>
      <c r="IQ1369" s="1"/>
      <c r="IR1369" s="1"/>
      <c r="IS1369" s="1"/>
      <c r="IT1369" s="1"/>
      <c r="IU1369" s="1"/>
      <c r="IV1369" s="1"/>
    </row>
    <row r="1370" spans="9:256" s="9" customFormat="1" ht="16.5">
      <c r="I1370" s="134"/>
      <c r="J1370" s="135"/>
      <c r="K1370" s="134"/>
      <c r="L1370" s="134"/>
      <c r="M1370" s="134"/>
      <c r="P1370" s="136"/>
      <c r="S1370" s="138"/>
      <c r="T1370" s="138"/>
      <c r="U1370" s="138"/>
      <c r="V1370" s="138"/>
      <c r="W1370" s="138"/>
      <c r="Y1370" s="8"/>
      <c r="HP1370" s="1"/>
      <c r="HQ1370" s="1"/>
      <c r="HR1370" s="1"/>
      <c r="HS1370" s="1"/>
      <c r="HT1370" s="1"/>
      <c r="HU1370" s="1"/>
      <c r="HV1370" s="1"/>
      <c r="HW1370" s="1"/>
      <c r="HX1370" s="1"/>
      <c r="HY1370" s="1"/>
      <c r="HZ1370" s="1"/>
      <c r="IA1370" s="1"/>
      <c r="IB1370" s="1"/>
      <c r="IC1370" s="1"/>
      <c r="ID1370" s="1"/>
      <c r="IE1370" s="1"/>
      <c r="IF1370" s="1"/>
      <c r="IG1370" s="1"/>
      <c r="IH1370" s="1"/>
      <c r="II1370" s="1"/>
      <c r="IJ1370" s="1"/>
      <c r="IK1370" s="1"/>
      <c r="IL1370" s="1"/>
      <c r="IM1370" s="1"/>
      <c r="IN1370" s="1"/>
      <c r="IO1370" s="1"/>
      <c r="IP1370" s="1"/>
      <c r="IQ1370" s="1"/>
      <c r="IR1370" s="1"/>
      <c r="IS1370" s="1"/>
      <c r="IT1370" s="1"/>
      <c r="IU1370" s="1"/>
      <c r="IV1370" s="1"/>
    </row>
    <row r="1371" spans="9:256" s="9" customFormat="1" ht="16.5">
      <c r="I1371" s="134"/>
      <c r="J1371" s="135"/>
      <c r="K1371" s="134"/>
      <c r="L1371" s="134"/>
      <c r="M1371" s="134"/>
      <c r="P1371" s="136"/>
      <c r="S1371" s="138"/>
      <c r="T1371" s="138"/>
      <c r="U1371" s="138"/>
      <c r="V1371" s="138"/>
      <c r="W1371" s="138"/>
      <c r="Y1371" s="8"/>
      <c r="HP1371" s="1"/>
      <c r="HQ1371" s="1"/>
      <c r="HR1371" s="1"/>
      <c r="HS1371" s="1"/>
      <c r="HT1371" s="1"/>
      <c r="HU1371" s="1"/>
      <c r="HV1371" s="1"/>
      <c r="HW1371" s="1"/>
      <c r="HX1371" s="1"/>
      <c r="HY1371" s="1"/>
      <c r="HZ1371" s="1"/>
      <c r="IA1371" s="1"/>
      <c r="IB1371" s="1"/>
      <c r="IC1371" s="1"/>
      <c r="ID1371" s="1"/>
      <c r="IE1371" s="1"/>
      <c r="IF1371" s="1"/>
      <c r="IG1371" s="1"/>
      <c r="IH1371" s="1"/>
      <c r="II1371" s="1"/>
      <c r="IJ1371" s="1"/>
      <c r="IK1371" s="1"/>
      <c r="IL1371" s="1"/>
      <c r="IM1371" s="1"/>
      <c r="IN1371" s="1"/>
      <c r="IO1371" s="1"/>
      <c r="IP1371" s="1"/>
      <c r="IQ1371" s="1"/>
      <c r="IR1371" s="1"/>
      <c r="IS1371" s="1"/>
      <c r="IT1371" s="1"/>
      <c r="IU1371" s="1"/>
      <c r="IV1371" s="1"/>
    </row>
    <row r="1372" spans="9:256" s="9" customFormat="1" ht="16.5">
      <c r="I1372" s="134"/>
      <c r="J1372" s="135"/>
      <c r="K1372" s="134"/>
      <c r="L1372" s="134"/>
      <c r="M1372" s="134"/>
      <c r="P1372" s="136"/>
      <c r="S1372" s="138"/>
      <c r="T1372" s="138"/>
      <c r="U1372" s="138"/>
      <c r="V1372" s="138"/>
      <c r="W1372" s="138"/>
      <c r="Y1372" s="8"/>
      <c r="HP1372" s="1"/>
      <c r="HQ1372" s="1"/>
      <c r="HR1372" s="1"/>
      <c r="HS1372" s="1"/>
      <c r="HT1372" s="1"/>
      <c r="HU1372" s="1"/>
      <c r="HV1372" s="1"/>
      <c r="HW1372" s="1"/>
      <c r="HX1372" s="1"/>
      <c r="HY1372" s="1"/>
      <c r="HZ1372" s="1"/>
      <c r="IA1372" s="1"/>
      <c r="IB1372" s="1"/>
      <c r="IC1372" s="1"/>
      <c r="ID1372" s="1"/>
      <c r="IE1372" s="1"/>
      <c r="IF1372" s="1"/>
      <c r="IG1372" s="1"/>
      <c r="IH1372" s="1"/>
      <c r="II1372" s="1"/>
      <c r="IJ1372" s="1"/>
      <c r="IK1372" s="1"/>
      <c r="IL1372" s="1"/>
      <c r="IM1372" s="1"/>
      <c r="IN1372" s="1"/>
      <c r="IO1372" s="1"/>
      <c r="IP1372" s="1"/>
      <c r="IQ1372" s="1"/>
      <c r="IR1372" s="1"/>
      <c r="IS1372" s="1"/>
      <c r="IT1372" s="1"/>
      <c r="IU1372" s="1"/>
      <c r="IV1372" s="1"/>
    </row>
    <row r="1373" spans="9:256" s="9" customFormat="1" ht="16.5">
      <c r="I1373" s="134"/>
      <c r="J1373" s="135"/>
      <c r="K1373" s="134"/>
      <c r="L1373" s="134"/>
      <c r="M1373" s="134"/>
      <c r="P1373" s="136"/>
      <c r="S1373" s="138"/>
      <c r="T1373" s="138"/>
      <c r="U1373" s="138"/>
      <c r="V1373" s="138"/>
      <c r="W1373" s="138"/>
      <c r="Y1373" s="8"/>
      <c r="HP1373" s="1"/>
      <c r="HQ1373" s="1"/>
      <c r="HR1373" s="1"/>
      <c r="HS1373" s="1"/>
      <c r="HT1373" s="1"/>
      <c r="HU1373" s="1"/>
      <c r="HV1373" s="1"/>
      <c r="HW1373" s="1"/>
      <c r="HX1373" s="1"/>
      <c r="HY1373" s="1"/>
      <c r="HZ1373" s="1"/>
      <c r="IA1373" s="1"/>
      <c r="IB1373" s="1"/>
      <c r="IC1373" s="1"/>
      <c r="ID1373" s="1"/>
      <c r="IE1373" s="1"/>
      <c r="IF1373" s="1"/>
      <c r="IG1373" s="1"/>
      <c r="IH1373" s="1"/>
      <c r="II1373" s="1"/>
      <c r="IJ1373" s="1"/>
      <c r="IK1373" s="1"/>
      <c r="IL1373" s="1"/>
      <c r="IM1373" s="1"/>
      <c r="IN1373" s="1"/>
      <c r="IO1373" s="1"/>
      <c r="IP1373" s="1"/>
      <c r="IQ1373" s="1"/>
      <c r="IR1373" s="1"/>
      <c r="IS1373" s="1"/>
      <c r="IT1373" s="1"/>
      <c r="IU1373" s="1"/>
      <c r="IV1373" s="1"/>
    </row>
    <row r="1374" spans="9:256" s="9" customFormat="1" ht="16.5">
      <c r="I1374" s="134"/>
      <c r="J1374" s="135"/>
      <c r="K1374" s="134"/>
      <c r="L1374" s="134"/>
      <c r="M1374" s="134"/>
      <c r="P1374" s="136"/>
      <c r="S1374" s="138"/>
      <c r="T1374" s="138"/>
      <c r="U1374" s="138"/>
      <c r="V1374" s="138"/>
      <c r="W1374" s="138"/>
      <c r="Y1374" s="8"/>
      <c r="HP1374" s="1"/>
      <c r="HQ1374" s="1"/>
      <c r="HR1374" s="1"/>
      <c r="HS1374" s="1"/>
      <c r="HT1374" s="1"/>
      <c r="HU1374" s="1"/>
      <c r="HV1374" s="1"/>
      <c r="HW1374" s="1"/>
      <c r="HX1374" s="1"/>
      <c r="HY1374" s="1"/>
      <c r="HZ1374" s="1"/>
      <c r="IA1374" s="1"/>
      <c r="IB1374" s="1"/>
      <c r="IC1374" s="1"/>
      <c r="ID1374" s="1"/>
      <c r="IE1374" s="1"/>
      <c r="IF1374" s="1"/>
      <c r="IG1374" s="1"/>
      <c r="IH1374" s="1"/>
      <c r="II1374" s="1"/>
      <c r="IJ1374" s="1"/>
      <c r="IK1374" s="1"/>
      <c r="IL1374" s="1"/>
      <c r="IM1374" s="1"/>
      <c r="IN1374" s="1"/>
      <c r="IO1374" s="1"/>
      <c r="IP1374" s="1"/>
      <c r="IQ1374" s="1"/>
      <c r="IR1374" s="1"/>
      <c r="IS1374" s="1"/>
      <c r="IT1374" s="1"/>
      <c r="IU1374" s="1"/>
      <c r="IV1374" s="1"/>
    </row>
    <row r="1375" spans="9:256" s="9" customFormat="1" ht="16.5">
      <c r="I1375" s="134"/>
      <c r="J1375" s="135"/>
      <c r="K1375" s="134"/>
      <c r="L1375" s="134"/>
      <c r="M1375" s="134"/>
      <c r="P1375" s="136"/>
      <c r="S1375" s="138"/>
      <c r="T1375" s="138"/>
      <c r="U1375" s="138"/>
      <c r="V1375" s="138"/>
      <c r="W1375" s="138"/>
      <c r="Y1375" s="8"/>
      <c r="HP1375" s="1"/>
      <c r="HQ1375" s="1"/>
      <c r="HR1375" s="1"/>
      <c r="HS1375" s="1"/>
      <c r="HT1375" s="1"/>
      <c r="HU1375" s="1"/>
      <c r="HV1375" s="1"/>
      <c r="HW1375" s="1"/>
      <c r="HX1375" s="1"/>
      <c r="HY1375" s="1"/>
      <c r="HZ1375" s="1"/>
      <c r="IA1375" s="1"/>
      <c r="IB1375" s="1"/>
      <c r="IC1375" s="1"/>
      <c r="ID1375" s="1"/>
      <c r="IE1375" s="1"/>
      <c r="IF1375" s="1"/>
      <c r="IG1375" s="1"/>
      <c r="IH1375" s="1"/>
      <c r="II1375" s="1"/>
      <c r="IJ1375" s="1"/>
      <c r="IK1375" s="1"/>
      <c r="IL1375" s="1"/>
      <c r="IM1375" s="1"/>
      <c r="IN1375" s="1"/>
      <c r="IO1375" s="1"/>
      <c r="IP1375" s="1"/>
      <c r="IQ1375" s="1"/>
      <c r="IR1375" s="1"/>
      <c r="IS1375" s="1"/>
      <c r="IT1375" s="1"/>
      <c r="IU1375" s="1"/>
      <c r="IV1375" s="1"/>
    </row>
    <row r="1376" spans="9:256" s="9" customFormat="1" ht="16.5">
      <c r="I1376" s="134"/>
      <c r="J1376" s="135"/>
      <c r="K1376" s="134"/>
      <c r="L1376" s="134"/>
      <c r="M1376" s="134"/>
      <c r="P1376" s="136"/>
      <c r="S1376" s="138"/>
      <c r="T1376" s="138"/>
      <c r="U1376" s="138"/>
      <c r="V1376" s="138"/>
      <c r="W1376" s="138"/>
      <c r="Y1376" s="8"/>
      <c r="HP1376" s="1"/>
      <c r="HQ1376" s="1"/>
      <c r="HR1376" s="1"/>
      <c r="HS1376" s="1"/>
      <c r="HT1376" s="1"/>
      <c r="HU1376" s="1"/>
      <c r="HV1376" s="1"/>
      <c r="HW1376" s="1"/>
      <c r="HX1376" s="1"/>
      <c r="HY1376" s="1"/>
      <c r="HZ1376" s="1"/>
      <c r="IA1376" s="1"/>
      <c r="IB1376" s="1"/>
      <c r="IC1376" s="1"/>
      <c r="ID1376" s="1"/>
      <c r="IE1376" s="1"/>
      <c r="IF1376" s="1"/>
      <c r="IG1376" s="1"/>
      <c r="IH1376" s="1"/>
      <c r="II1376" s="1"/>
      <c r="IJ1376" s="1"/>
      <c r="IK1376" s="1"/>
      <c r="IL1376" s="1"/>
      <c r="IM1376" s="1"/>
      <c r="IN1376" s="1"/>
      <c r="IO1376" s="1"/>
      <c r="IP1376" s="1"/>
      <c r="IQ1376" s="1"/>
      <c r="IR1376" s="1"/>
      <c r="IS1376" s="1"/>
      <c r="IT1376" s="1"/>
      <c r="IU1376" s="1"/>
      <c r="IV1376" s="1"/>
    </row>
    <row r="1377" spans="9:256" s="9" customFormat="1" ht="16.5">
      <c r="I1377" s="134"/>
      <c r="J1377" s="135"/>
      <c r="K1377" s="134"/>
      <c r="L1377" s="134"/>
      <c r="M1377" s="134"/>
      <c r="P1377" s="136"/>
      <c r="S1377" s="138"/>
      <c r="T1377" s="138"/>
      <c r="U1377" s="138"/>
      <c r="V1377" s="138"/>
      <c r="W1377" s="138"/>
      <c r="Y1377" s="8"/>
      <c r="HP1377" s="1"/>
      <c r="HQ1377" s="1"/>
      <c r="HR1377" s="1"/>
      <c r="HS1377" s="1"/>
      <c r="HT1377" s="1"/>
      <c r="HU1377" s="1"/>
      <c r="HV1377" s="1"/>
      <c r="HW1377" s="1"/>
      <c r="HX1377" s="1"/>
      <c r="HY1377" s="1"/>
      <c r="HZ1377" s="1"/>
      <c r="IA1377" s="1"/>
      <c r="IB1377" s="1"/>
      <c r="IC1377" s="1"/>
      <c r="ID1377" s="1"/>
      <c r="IE1377" s="1"/>
      <c r="IF1377" s="1"/>
      <c r="IG1377" s="1"/>
      <c r="IH1377" s="1"/>
      <c r="II1377" s="1"/>
      <c r="IJ1377" s="1"/>
      <c r="IK1377" s="1"/>
      <c r="IL1377" s="1"/>
      <c r="IM1377" s="1"/>
      <c r="IN1377" s="1"/>
      <c r="IO1377" s="1"/>
      <c r="IP1377" s="1"/>
      <c r="IQ1377" s="1"/>
      <c r="IR1377" s="1"/>
      <c r="IS1377" s="1"/>
      <c r="IT1377" s="1"/>
      <c r="IU1377" s="1"/>
      <c r="IV1377" s="1"/>
    </row>
    <row r="1378" spans="9:256" s="9" customFormat="1" ht="16.5">
      <c r="I1378" s="134"/>
      <c r="J1378" s="135"/>
      <c r="K1378" s="134"/>
      <c r="L1378" s="134"/>
      <c r="M1378" s="134"/>
      <c r="P1378" s="136"/>
      <c r="S1378" s="138"/>
      <c r="T1378" s="138"/>
      <c r="U1378" s="138"/>
      <c r="V1378" s="138"/>
      <c r="W1378" s="138"/>
      <c r="Y1378" s="8"/>
      <c r="HP1378" s="1"/>
      <c r="HQ1378" s="1"/>
      <c r="HR1378" s="1"/>
      <c r="HS1378" s="1"/>
      <c r="HT1378" s="1"/>
      <c r="HU1378" s="1"/>
      <c r="HV1378" s="1"/>
      <c r="HW1378" s="1"/>
      <c r="HX1378" s="1"/>
      <c r="HY1378" s="1"/>
      <c r="HZ1378" s="1"/>
      <c r="IA1378" s="1"/>
      <c r="IB1378" s="1"/>
      <c r="IC1378" s="1"/>
      <c r="ID1378" s="1"/>
      <c r="IE1378" s="1"/>
      <c r="IF1378" s="1"/>
      <c r="IG1378" s="1"/>
      <c r="IH1378" s="1"/>
      <c r="II1378" s="1"/>
      <c r="IJ1378" s="1"/>
      <c r="IK1378" s="1"/>
      <c r="IL1378" s="1"/>
      <c r="IM1378" s="1"/>
      <c r="IN1378" s="1"/>
      <c r="IO1378" s="1"/>
      <c r="IP1378" s="1"/>
      <c r="IQ1378" s="1"/>
      <c r="IR1378" s="1"/>
      <c r="IS1378" s="1"/>
      <c r="IT1378" s="1"/>
      <c r="IU1378" s="1"/>
      <c r="IV1378" s="1"/>
    </row>
    <row r="1379" spans="9:256" s="9" customFormat="1" ht="16.5">
      <c r="I1379" s="134"/>
      <c r="J1379" s="135"/>
      <c r="K1379" s="134"/>
      <c r="L1379" s="134"/>
      <c r="M1379" s="134"/>
      <c r="P1379" s="136"/>
      <c r="S1379" s="138"/>
      <c r="T1379" s="138"/>
      <c r="U1379" s="138"/>
      <c r="V1379" s="138"/>
      <c r="W1379" s="138"/>
      <c r="Y1379" s="8"/>
      <c r="HP1379" s="1"/>
      <c r="HQ1379" s="1"/>
      <c r="HR1379" s="1"/>
      <c r="HS1379" s="1"/>
      <c r="HT1379" s="1"/>
      <c r="HU1379" s="1"/>
      <c r="HV1379" s="1"/>
      <c r="HW1379" s="1"/>
      <c r="HX1379" s="1"/>
      <c r="HY1379" s="1"/>
      <c r="HZ1379" s="1"/>
      <c r="IA1379" s="1"/>
      <c r="IB1379" s="1"/>
      <c r="IC1379" s="1"/>
      <c r="ID1379" s="1"/>
      <c r="IE1379" s="1"/>
      <c r="IF1379" s="1"/>
      <c r="IG1379" s="1"/>
      <c r="IH1379" s="1"/>
      <c r="II1379" s="1"/>
      <c r="IJ1379" s="1"/>
      <c r="IK1379" s="1"/>
      <c r="IL1379" s="1"/>
      <c r="IM1379" s="1"/>
      <c r="IN1379" s="1"/>
      <c r="IO1379" s="1"/>
      <c r="IP1379" s="1"/>
      <c r="IQ1379" s="1"/>
      <c r="IR1379" s="1"/>
      <c r="IS1379" s="1"/>
      <c r="IT1379" s="1"/>
      <c r="IU1379" s="1"/>
      <c r="IV1379" s="1"/>
    </row>
    <row r="1380" spans="9:256" s="9" customFormat="1" ht="16.5">
      <c r="I1380" s="134"/>
      <c r="J1380" s="135"/>
      <c r="K1380" s="134"/>
      <c r="L1380" s="134"/>
      <c r="M1380" s="134"/>
      <c r="P1380" s="136"/>
      <c r="S1380" s="138"/>
      <c r="T1380" s="138"/>
      <c r="U1380" s="138"/>
      <c r="V1380" s="138"/>
      <c r="W1380" s="138"/>
      <c r="Y1380" s="8"/>
      <c r="HP1380" s="1"/>
      <c r="HQ1380" s="1"/>
      <c r="HR1380" s="1"/>
      <c r="HS1380" s="1"/>
      <c r="HT1380" s="1"/>
      <c r="HU1380" s="1"/>
      <c r="HV1380" s="1"/>
      <c r="HW1380" s="1"/>
      <c r="HX1380" s="1"/>
      <c r="HY1380" s="1"/>
      <c r="HZ1380" s="1"/>
      <c r="IA1380" s="1"/>
      <c r="IB1380" s="1"/>
      <c r="IC1380" s="1"/>
      <c r="ID1380" s="1"/>
      <c r="IE1380" s="1"/>
      <c r="IF1380" s="1"/>
      <c r="IG1380" s="1"/>
      <c r="IH1380" s="1"/>
      <c r="II1380" s="1"/>
      <c r="IJ1380" s="1"/>
      <c r="IK1380" s="1"/>
      <c r="IL1380" s="1"/>
      <c r="IM1380" s="1"/>
      <c r="IN1380" s="1"/>
      <c r="IO1380" s="1"/>
      <c r="IP1380" s="1"/>
      <c r="IQ1380" s="1"/>
      <c r="IR1380" s="1"/>
      <c r="IS1380" s="1"/>
      <c r="IT1380" s="1"/>
      <c r="IU1380" s="1"/>
      <c r="IV1380" s="1"/>
    </row>
    <row r="1381" spans="9:256" s="9" customFormat="1" ht="16.5">
      <c r="I1381" s="134"/>
      <c r="J1381" s="135"/>
      <c r="K1381" s="134"/>
      <c r="L1381" s="134"/>
      <c r="M1381" s="134"/>
      <c r="P1381" s="136"/>
      <c r="S1381" s="138"/>
      <c r="T1381" s="138"/>
      <c r="U1381" s="138"/>
      <c r="V1381" s="138"/>
      <c r="W1381" s="138"/>
      <c r="Y1381" s="8"/>
      <c r="HP1381" s="1"/>
      <c r="HQ1381" s="1"/>
      <c r="HR1381" s="1"/>
      <c r="HS1381" s="1"/>
      <c r="HT1381" s="1"/>
      <c r="HU1381" s="1"/>
      <c r="HV1381" s="1"/>
      <c r="HW1381" s="1"/>
      <c r="HX1381" s="1"/>
      <c r="HY1381" s="1"/>
      <c r="HZ1381" s="1"/>
      <c r="IA1381" s="1"/>
      <c r="IB1381" s="1"/>
      <c r="IC1381" s="1"/>
      <c r="ID1381" s="1"/>
      <c r="IE1381" s="1"/>
      <c r="IF1381" s="1"/>
      <c r="IG1381" s="1"/>
      <c r="IH1381" s="1"/>
      <c r="II1381" s="1"/>
      <c r="IJ1381" s="1"/>
      <c r="IK1381" s="1"/>
      <c r="IL1381" s="1"/>
      <c r="IM1381" s="1"/>
      <c r="IN1381" s="1"/>
      <c r="IO1381" s="1"/>
      <c r="IP1381" s="1"/>
      <c r="IQ1381" s="1"/>
      <c r="IR1381" s="1"/>
      <c r="IS1381" s="1"/>
      <c r="IT1381" s="1"/>
      <c r="IU1381" s="1"/>
      <c r="IV1381" s="1"/>
    </row>
    <row r="1382" spans="9:256" s="9" customFormat="1" ht="16.5">
      <c r="I1382" s="134"/>
      <c r="J1382" s="135"/>
      <c r="K1382" s="134"/>
      <c r="L1382" s="134"/>
      <c r="M1382" s="134"/>
      <c r="P1382" s="136"/>
      <c r="S1382" s="138"/>
      <c r="T1382" s="138"/>
      <c r="U1382" s="138"/>
      <c r="V1382" s="138"/>
      <c r="W1382" s="138"/>
      <c r="Y1382" s="8"/>
      <c r="HP1382" s="1"/>
      <c r="HQ1382" s="1"/>
      <c r="HR1382" s="1"/>
      <c r="HS1382" s="1"/>
      <c r="HT1382" s="1"/>
      <c r="HU1382" s="1"/>
      <c r="HV1382" s="1"/>
      <c r="HW1382" s="1"/>
      <c r="HX1382" s="1"/>
      <c r="HY1382" s="1"/>
      <c r="HZ1382" s="1"/>
      <c r="IA1382" s="1"/>
      <c r="IB1382" s="1"/>
      <c r="IC1382" s="1"/>
      <c r="ID1382" s="1"/>
      <c r="IE1382" s="1"/>
      <c r="IF1382" s="1"/>
      <c r="IG1382" s="1"/>
      <c r="IH1382" s="1"/>
      <c r="II1382" s="1"/>
      <c r="IJ1382" s="1"/>
      <c r="IK1382" s="1"/>
      <c r="IL1382" s="1"/>
      <c r="IM1382" s="1"/>
      <c r="IN1382" s="1"/>
      <c r="IO1382" s="1"/>
      <c r="IP1382" s="1"/>
      <c r="IQ1382" s="1"/>
      <c r="IR1382" s="1"/>
      <c r="IS1382" s="1"/>
      <c r="IT1382" s="1"/>
      <c r="IU1382" s="1"/>
      <c r="IV1382" s="1"/>
    </row>
    <row r="1383" spans="9:256" s="9" customFormat="1" ht="16.5">
      <c r="I1383" s="134"/>
      <c r="J1383" s="135"/>
      <c r="K1383" s="134"/>
      <c r="L1383" s="134"/>
      <c r="M1383" s="134"/>
      <c r="P1383" s="136"/>
      <c r="S1383" s="138"/>
      <c r="T1383" s="138"/>
      <c r="U1383" s="138"/>
      <c r="V1383" s="138"/>
      <c r="W1383" s="138"/>
      <c r="Y1383" s="8"/>
      <c r="HP1383" s="1"/>
      <c r="HQ1383" s="1"/>
      <c r="HR1383" s="1"/>
      <c r="HS1383" s="1"/>
      <c r="HT1383" s="1"/>
      <c r="HU1383" s="1"/>
      <c r="HV1383" s="1"/>
      <c r="HW1383" s="1"/>
      <c r="HX1383" s="1"/>
      <c r="HY1383" s="1"/>
      <c r="HZ1383" s="1"/>
      <c r="IA1383" s="1"/>
      <c r="IB1383" s="1"/>
      <c r="IC1383" s="1"/>
      <c r="ID1383" s="1"/>
      <c r="IE1383" s="1"/>
      <c r="IF1383" s="1"/>
      <c r="IG1383" s="1"/>
      <c r="IH1383" s="1"/>
      <c r="II1383" s="1"/>
      <c r="IJ1383" s="1"/>
      <c r="IK1383" s="1"/>
      <c r="IL1383" s="1"/>
      <c r="IM1383" s="1"/>
      <c r="IN1383" s="1"/>
      <c r="IO1383" s="1"/>
      <c r="IP1383" s="1"/>
      <c r="IQ1383" s="1"/>
      <c r="IR1383" s="1"/>
      <c r="IS1383" s="1"/>
      <c r="IT1383" s="1"/>
      <c r="IU1383" s="1"/>
      <c r="IV1383" s="1"/>
    </row>
    <row r="1384" spans="9:256" s="9" customFormat="1" ht="16.5">
      <c r="I1384" s="134"/>
      <c r="J1384" s="135"/>
      <c r="K1384" s="134"/>
      <c r="L1384" s="134"/>
      <c r="M1384" s="134"/>
      <c r="P1384" s="136"/>
      <c r="S1384" s="138"/>
      <c r="T1384" s="138"/>
      <c r="U1384" s="138"/>
      <c r="V1384" s="138"/>
      <c r="W1384" s="138"/>
      <c r="Y1384" s="8"/>
      <c r="HP1384" s="1"/>
      <c r="HQ1384" s="1"/>
      <c r="HR1384" s="1"/>
      <c r="HS1384" s="1"/>
      <c r="HT1384" s="1"/>
      <c r="HU1384" s="1"/>
      <c r="HV1384" s="1"/>
      <c r="HW1384" s="1"/>
      <c r="HX1384" s="1"/>
      <c r="HY1384" s="1"/>
      <c r="HZ1384" s="1"/>
      <c r="IA1384" s="1"/>
      <c r="IB1384" s="1"/>
      <c r="IC1384" s="1"/>
      <c r="ID1384" s="1"/>
      <c r="IE1384" s="1"/>
      <c r="IF1384" s="1"/>
      <c r="IG1384" s="1"/>
      <c r="IH1384" s="1"/>
      <c r="II1384" s="1"/>
      <c r="IJ1384" s="1"/>
      <c r="IK1384" s="1"/>
      <c r="IL1384" s="1"/>
      <c r="IM1384" s="1"/>
      <c r="IN1384" s="1"/>
      <c r="IO1384" s="1"/>
      <c r="IP1384" s="1"/>
      <c r="IQ1384" s="1"/>
      <c r="IR1384" s="1"/>
      <c r="IS1384" s="1"/>
      <c r="IT1384" s="1"/>
      <c r="IU1384" s="1"/>
      <c r="IV1384" s="1"/>
    </row>
    <row r="1385" spans="9:256" s="9" customFormat="1" ht="16.5">
      <c r="I1385" s="134"/>
      <c r="J1385" s="135"/>
      <c r="K1385" s="134"/>
      <c r="L1385" s="134"/>
      <c r="M1385" s="134"/>
      <c r="P1385" s="136"/>
      <c r="S1385" s="138"/>
      <c r="T1385" s="138"/>
      <c r="U1385" s="138"/>
      <c r="V1385" s="138"/>
      <c r="W1385" s="138"/>
      <c r="Y1385" s="8"/>
      <c r="HP1385" s="1"/>
      <c r="HQ1385" s="1"/>
      <c r="HR1385" s="1"/>
      <c r="HS1385" s="1"/>
      <c r="HT1385" s="1"/>
      <c r="HU1385" s="1"/>
      <c r="HV1385" s="1"/>
      <c r="HW1385" s="1"/>
      <c r="HX1385" s="1"/>
      <c r="HY1385" s="1"/>
      <c r="HZ1385" s="1"/>
      <c r="IA1385" s="1"/>
      <c r="IB1385" s="1"/>
      <c r="IC1385" s="1"/>
      <c r="ID1385" s="1"/>
      <c r="IE1385" s="1"/>
      <c r="IF1385" s="1"/>
      <c r="IG1385" s="1"/>
      <c r="IH1385" s="1"/>
      <c r="II1385" s="1"/>
      <c r="IJ1385" s="1"/>
      <c r="IK1385" s="1"/>
      <c r="IL1385" s="1"/>
      <c r="IM1385" s="1"/>
      <c r="IN1385" s="1"/>
      <c r="IO1385" s="1"/>
      <c r="IP1385" s="1"/>
      <c r="IQ1385" s="1"/>
      <c r="IR1385" s="1"/>
      <c r="IS1385" s="1"/>
      <c r="IT1385" s="1"/>
      <c r="IU1385" s="1"/>
      <c r="IV1385" s="1"/>
    </row>
    <row r="1386" spans="9:256" s="9" customFormat="1" ht="16.5">
      <c r="I1386" s="134"/>
      <c r="J1386" s="135"/>
      <c r="K1386" s="134"/>
      <c r="L1386" s="134"/>
      <c r="M1386" s="134"/>
      <c r="P1386" s="136"/>
      <c r="S1386" s="138"/>
      <c r="T1386" s="138"/>
      <c r="U1386" s="138"/>
      <c r="V1386" s="138"/>
      <c r="W1386" s="138"/>
      <c r="Y1386" s="8"/>
      <c r="HP1386" s="1"/>
      <c r="HQ1386" s="1"/>
      <c r="HR1386" s="1"/>
      <c r="HS1386" s="1"/>
      <c r="HT1386" s="1"/>
      <c r="HU1386" s="1"/>
      <c r="HV1386" s="1"/>
      <c r="HW1386" s="1"/>
      <c r="HX1386" s="1"/>
      <c r="HY1386" s="1"/>
      <c r="HZ1386" s="1"/>
      <c r="IA1386" s="1"/>
      <c r="IB1386" s="1"/>
      <c r="IC1386" s="1"/>
      <c r="ID1386" s="1"/>
      <c r="IE1386" s="1"/>
      <c r="IF1386" s="1"/>
      <c r="IG1386" s="1"/>
      <c r="IH1386" s="1"/>
      <c r="II1386" s="1"/>
      <c r="IJ1386" s="1"/>
      <c r="IK1386" s="1"/>
      <c r="IL1386" s="1"/>
      <c r="IM1386" s="1"/>
      <c r="IN1386" s="1"/>
      <c r="IO1386" s="1"/>
      <c r="IP1386" s="1"/>
      <c r="IQ1386" s="1"/>
      <c r="IR1386" s="1"/>
      <c r="IS1386" s="1"/>
      <c r="IT1386" s="1"/>
      <c r="IU1386" s="1"/>
      <c r="IV1386" s="1"/>
    </row>
    <row r="1387" spans="9:256" s="9" customFormat="1" ht="16.5">
      <c r="I1387" s="134"/>
      <c r="J1387" s="135"/>
      <c r="K1387" s="134"/>
      <c r="L1387" s="134"/>
      <c r="M1387" s="134"/>
      <c r="P1387" s="136"/>
      <c r="S1387" s="138"/>
      <c r="T1387" s="138"/>
      <c r="U1387" s="138"/>
      <c r="V1387" s="138"/>
      <c r="W1387" s="138"/>
      <c r="Y1387" s="8"/>
      <c r="HP1387" s="1"/>
      <c r="HQ1387" s="1"/>
      <c r="HR1387" s="1"/>
      <c r="HS1387" s="1"/>
      <c r="HT1387" s="1"/>
      <c r="HU1387" s="1"/>
      <c r="HV1387" s="1"/>
      <c r="HW1387" s="1"/>
      <c r="HX1387" s="1"/>
      <c r="HY1387" s="1"/>
      <c r="HZ1387" s="1"/>
      <c r="IA1387" s="1"/>
      <c r="IB1387" s="1"/>
      <c r="IC1387" s="1"/>
      <c r="ID1387" s="1"/>
      <c r="IE1387" s="1"/>
      <c r="IF1387" s="1"/>
      <c r="IG1387" s="1"/>
      <c r="IH1387" s="1"/>
      <c r="II1387" s="1"/>
      <c r="IJ1387" s="1"/>
      <c r="IK1387" s="1"/>
      <c r="IL1387" s="1"/>
      <c r="IM1387" s="1"/>
      <c r="IN1387" s="1"/>
      <c r="IO1387" s="1"/>
      <c r="IP1387" s="1"/>
      <c r="IQ1387" s="1"/>
      <c r="IR1387" s="1"/>
      <c r="IS1387" s="1"/>
      <c r="IT1387" s="1"/>
      <c r="IU1387" s="1"/>
      <c r="IV1387" s="1"/>
    </row>
    <row r="1388" spans="9:256" s="9" customFormat="1" ht="16.5">
      <c r="I1388" s="134"/>
      <c r="J1388" s="135"/>
      <c r="K1388" s="134"/>
      <c r="L1388" s="134"/>
      <c r="M1388" s="134"/>
      <c r="P1388" s="136"/>
      <c r="S1388" s="138"/>
      <c r="T1388" s="138"/>
      <c r="U1388" s="138"/>
      <c r="V1388" s="138"/>
      <c r="W1388" s="138"/>
      <c r="Y1388" s="8"/>
      <c r="HP1388" s="1"/>
      <c r="HQ1388" s="1"/>
      <c r="HR1388" s="1"/>
      <c r="HS1388" s="1"/>
      <c r="HT1388" s="1"/>
      <c r="HU1388" s="1"/>
      <c r="HV1388" s="1"/>
      <c r="HW1388" s="1"/>
      <c r="HX1388" s="1"/>
      <c r="HY1388" s="1"/>
      <c r="HZ1388" s="1"/>
      <c r="IA1388" s="1"/>
      <c r="IB1388" s="1"/>
      <c r="IC1388" s="1"/>
      <c r="ID1388" s="1"/>
      <c r="IE1388" s="1"/>
      <c r="IF1388" s="1"/>
      <c r="IG1388" s="1"/>
      <c r="IH1388" s="1"/>
      <c r="II1388" s="1"/>
      <c r="IJ1388" s="1"/>
      <c r="IK1388" s="1"/>
      <c r="IL1388" s="1"/>
      <c r="IM1388" s="1"/>
      <c r="IN1388" s="1"/>
      <c r="IO1388" s="1"/>
      <c r="IP1388" s="1"/>
      <c r="IQ1388" s="1"/>
      <c r="IR1388" s="1"/>
      <c r="IS1388" s="1"/>
      <c r="IT1388" s="1"/>
      <c r="IU1388" s="1"/>
      <c r="IV1388" s="1"/>
    </row>
    <row r="1389" spans="9:256" s="9" customFormat="1" ht="16.5">
      <c r="I1389" s="134"/>
      <c r="J1389" s="135"/>
      <c r="K1389" s="134"/>
      <c r="L1389" s="134"/>
      <c r="M1389" s="134"/>
      <c r="P1389" s="136"/>
      <c r="S1389" s="138"/>
      <c r="T1389" s="138"/>
      <c r="U1389" s="138"/>
      <c r="V1389" s="138"/>
      <c r="W1389" s="138"/>
      <c r="Y1389" s="8"/>
      <c r="HP1389" s="1"/>
      <c r="HQ1389" s="1"/>
      <c r="HR1389" s="1"/>
      <c r="HS1389" s="1"/>
      <c r="HT1389" s="1"/>
      <c r="HU1389" s="1"/>
      <c r="HV1389" s="1"/>
      <c r="HW1389" s="1"/>
      <c r="HX1389" s="1"/>
      <c r="HY1389" s="1"/>
      <c r="HZ1389" s="1"/>
      <c r="IA1389" s="1"/>
      <c r="IB1389" s="1"/>
      <c r="IC1389" s="1"/>
      <c r="ID1389" s="1"/>
      <c r="IE1389" s="1"/>
      <c r="IF1389" s="1"/>
      <c r="IG1389" s="1"/>
      <c r="IH1389" s="1"/>
      <c r="II1389" s="1"/>
      <c r="IJ1389" s="1"/>
      <c r="IK1389" s="1"/>
      <c r="IL1389" s="1"/>
      <c r="IM1389" s="1"/>
      <c r="IN1389" s="1"/>
      <c r="IO1389" s="1"/>
      <c r="IP1389" s="1"/>
      <c r="IQ1389" s="1"/>
      <c r="IR1389" s="1"/>
      <c r="IS1389" s="1"/>
      <c r="IT1389" s="1"/>
      <c r="IU1389" s="1"/>
      <c r="IV1389" s="1"/>
    </row>
    <row r="1390" spans="9:256" s="9" customFormat="1" ht="16.5">
      <c r="I1390" s="134"/>
      <c r="J1390" s="135"/>
      <c r="K1390" s="134"/>
      <c r="L1390" s="134"/>
      <c r="M1390" s="134"/>
      <c r="P1390" s="136"/>
      <c r="S1390" s="138"/>
      <c r="T1390" s="138"/>
      <c r="U1390" s="138"/>
      <c r="V1390" s="138"/>
      <c r="W1390" s="138"/>
      <c r="Y1390" s="8"/>
      <c r="HP1390" s="1"/>
      <c r="HQ1390" s="1"/>
      <c r="HR1390" s="1"/>
      <c r="HS1390" s="1"/>
      <c r="HT1390" s="1"/>
      <c r="HU1390" s="1"/>
      <c r="HV1390" s="1"/>
      <c r="HW1390" s="1"/>
      <c r="HX1390" s="1"/>
      <c r="HY1390" s="1"/>
      <c r="HZ1390" s="1"/>
      <c r="IA1390" s="1"/>
      <c r="IB1390" s="1"/>
      <c r="IC1390" s="1"/>
      <c r="ID1390" s="1"/>
      <c r="IE1390" s="1"/>
      <c r="IF1390" s="1"/>
      <c r="IG1390" s="1"/>
      <c r="IH1390" s="1"/>
      <c r="II1390" s="1"/>
      <c r="IJ1390" s="1"/>
      <c r="IK1390" s="1"/>
      <c r="IL1390" s="1"/>
      <c r="IM1390" s="1"/>
      <c r="IN1390" s="1"/>
      <c r="IO1390" s="1"/>
      <c r="IP1390" s="1"/>
      <c r="IQ1390" s="1"/>
      <c r="IR1390" s="1"/>
      <c r="IS1390" s="1"/>
      <c r="IT1390" s="1"/>
      <c r="IU1390" s="1"/>
      <c r="IV1390" s="1"/>
    </row>
    <row r="1391" spans="9:256" s="9" customFormat="1" ht="16.5">
      <c r="I1391" s="134"/>
      <c r="J1391" s="135"/>
      <c r="K1391" s="134"/>
      <c r="L1391" s="134"/>
      <c r="M1391" s="134"/>
      <c r="P1391" s="136"/>
      <c r="S1391" s="138"/>
      <c r="T1391" s="138"/>
      <c r="U1391" s="138"/>
      <c r="V1391" s="138"/>
      <c r="W1391" s="138"/>
      <c r="Y1391" s="8"/>
      <c r="HP1391" s="1"/>
      <c r="HQ1391" s="1"/>
      <c r="HR1391" s="1"/>
      <c r="HS1391" s="1"/>
      <c r="HT1391" s="1"/>
      <c r="HU1391" s="1"/>
      <c r="HV1391" s="1"/>
      <c r="HW1391" s="1"/>
      <c r="HX1391" s="1"/>
      <c r="HY1391" s="1"/>
      <c r="HZ1391" s="1"/>
      <c r="IA1391" s="1"/>
      <c r="IB1391" s="1"/>
      <c r="IC1391" s="1"/>
      <c r="ID1391" s="1"/>
      <c r="IE1391" s="1"/>
      <c r="IF1391" s="1"/>
      <c r="IG1391" s="1"/>
      <c r="IH1391" s="1"/>
      <c r="II1391" s="1"/>
      <c r="IJ1391" s="1"/>
      <c r="IK1391" s="1"/>
      <c r="IL1391" s="1"/>
      <c r="IM1391" s="1"/>
      <c r="IN1391" s="1"/>
      <c r="IO1391" s="1"/>
      <c r="IP1391" s="1"/>
      <c r="IQ1391" s="1"/>
      <c r="IR1391" s="1"/>
      <c r="IS1391" s="1"/>
      <c r="IT1391" s="1"/>
      <c r="IU1391" s="1"/>
      <c r="IV1391" s="1"/>
    </row>
    <row r="1392" spans="9:256" s="9" customFormat="1" ht="16.5">
      <c r="I1392" s="134"/>
      <c r="J1392" s="135"/>
      <c r="K1392" s="134"/>
      <c r="L1392" s="134"/>
      <c r="M1392" s="134"/>
      <c r="P1392" s="136"/>
      <c r="S1392" s="138"/>
      <c r="T1392" s="138"/>
      <c r="U1392" s="138"/>
      <c r="V1392" s="138"/>
      <c r="W1392" s="138"/>
      <c r="Y1392" s="8"/>
      <c r="HP1392" s="1"/>
      <c r="HQ1392" s="1"/>
      <c r="HR1392" s="1"/>
      <c r="HS1392" s="1"/>
      <c r="HT1392" s="1"/>
      <c r="HU1392" s="1"/>
      <c r="HV1392" s="1"/>
      <c r="HW1392" s="1"/>
      <c r="HX1392" s="1"/>
      <c r="HY1392" s="1"/>
      <c r="HZ1392" s="1"/>
      <c r="IA1392" s="1"/>
      <c r="IB1392" s="1"/>
      <c r="IC1392" s="1"/>
      <c r="ID1392" s="1"/>
      <c r="IE1392" s="1"/>
      <c r="IF1392" s="1"/>
      <c r="IG1392" s="1"/>
      <c r="IH1392" s="1"/>
      <c r="II1392" s="1"/>
      <c r="IJ1392" s="1"/>
      <c r="IK1392" s="1"/>
      <c r="IL1392" s="1"/>
      <c r="IM1392" s="1"/>
      <c r="IN1392" s="1"/>
      <c r="IO1392" s="1"/>
      <c r="IP1392" s="1"/>
      <c r="IQ1392" s="1"/>
      <c r="IR1392" s="1"/>
      <c r="IS1392" s="1"/>
      <c r="IT1392" s="1"/>
      <c r="IU1392" s="1"/>
      <c r="IV1392" s="1"/>
    </row>
    <row r="1393" spans="9:256" s="9" customFormat="1" ht="16.5">
      <c r="I1393" s="134"/>
      <c r="J1393" s="135"/>
      <c r="K1393" s="134"/>
      <c r="L1393" s="134"/>
      <c r="M1393" s="134"/>
      <c r="P1393" s="136"/>
      <c r="S1393" s="138"/>
      <c r="T1393" s="138"/>
      <c r="U1393" s="138"/>
      <c r="V1393" s="138"/>
      <c r="W1393" s="138"/>
      <c r="Y1393" s="8"/>
      <c r="HP1393" s="1"/>
      <c r="HQ1393" s="1"/>
      <c r="HR1393" s="1"/>
      <c r="HS1393" s="1"/>
      <c r="HT1393" s="1"/>
      <c r="HU1393" s="1"/>
      <c r="HV1393" s="1"/>
      <c r="HW1393" s="1"/>
      <c r="HX1393" s="1"/>
      <c r="HY1393" s="1"/>
      <c r="HZ1393" s="1"/>
      <c r="IA1393" s="1"/>
      <c r="IB1393" s="1"/>
      <c r="IC1393" s="1"/>
      <c r="ID1393" s="1"/>
      <c r="IE1393" s="1"/>
      <c r="IF1393" s="1"/>
      <c r="IG1393" s="1"/>
      <c r="IH1393" s="1"/>
      <c r="II1393" s="1"/>
      <c r="IJ1393" s="1"/>
      <c r="IK1393" s="1"/>
      <c r="IL1393" s="1"/>
      <c r="IM1393" s="1"/>
      <c r="IN1393" s="1"/>
      <c r="IO1393" s="1"/>
      <c r="IP1393" s="1"/>
      <c r="IQ1393" s="1"/>
      <c r="IR1393" s="1"/>
      <c r="IS1393" s="1"/>
      <c r="IT1393" s="1"/>
      <c r="IU1393" s="1"/>
      <c r="IV1393" s="1"/>
    </row>
    <row r="1394" spans="9:256" s="9" customFormat="1" ht="16.5">
      <c r="I1394" s="134"/>
      <c r="J1394" s="135"/>
      <c r="K1394" s="134"/>
      <c r="L1394" s="134"/>
      <c r="M1394" s="134"/>
      <c r="P1394" s="136"/>
      <c r="S1394" s="138"/>
      <c r="T1394" s="138"/>
      <c r="U1394" s="138"/>
      <c r="V1394" s="138"/>
      <c r="W1394" s="138"/>
      <c r="Y1394" s="8"/>
      <c r="HP1394" s="1"/>
      <c r="HQ1394" s="1"/>
      <c r="HR1394" s="1"/>
      <c r="HS1394" s="1"/>
      <c r="HT1394" s="1"/>
      <c r="HU1394" s="1"/>
      <c r="HV1394" s="1"/>
      <c r="HW1394" s="1"/>
      <c r="HX1394" s="1"/>
      <c r="HY1394" s="1"/>
      <c r="HZ1394" s="1"/>
      <c r="IA1394" s="1"/>
      <c r="IB1394" s="1"/>
      <c r="IC1394" s="1"/>
      <c r="ID1394" s="1"/>
      <c r="IE1394" s="1"/>
      <c r="IF1394" s="1"/>
      <c r="IG1394" s="1"/>
      <c r="IH1394" s="1"/>
      <c r="II1394" s="1"/>
      <c r="IJ1394" s="1"/>
      <c r="IK1394" s="1"/>
      <c r="IL1394" s="1"/>
      <c r="IM1394" s="1"/>
      <c r="IN1394" s="1"/>
      <c r="IO1394" s="1"/>
      <c r="IP1394" s="1"/>
      <c r="IQ1394" s="1"/>
      <c r="IR1394" s="1"/>
      <c r="IS1394" s="1"/>
      <c r="IT1394" s="1"/>
      <c r="IU1394" s="1"/>
      <c r="IV1394" s="1"/>
    </row>
    <row r="1395" spans="9:256" s="9" customFormat="1" ht="16.5">
      <c r="I1395" s="134"/>
      <c r="J1395" s="135"/>
      <c r="K1395" s="134"/>
      <c r="L1395" s="134"/>
      <c r="M1395" s="134"/>
      <c r="P1395" s="136"/>
      <c r="S1395" s="138"/>
      <c r="T1395" s="138"/>
      <c r="U1395" s="138"/>
      <c r="V1395" s="138"/>
      <c r="W1395" s="138"/>
      <c r="Y1395" s="8"/>
      <c r="HP1395" s="1"/>
      <c r="HQ1395" s="1"/>
      <c r="HR1395" s="1"/>
      <c r="HS1395" s="1"/>
      <c r="HT1395" s="1"/>
      <c r="HU1395" s="1"/>
      <c r="HV1395" s="1"/>
      <c r="HW1395" s="1"/>
      <c r="HX1395" s="1"/>
      <c r="HY1395" s="1"/>
      <c r="HZ1395" s="1"/>
      <c r="IA1395" s="1"/>
      <c r="IB1395" s="1"/>
      <c r="IC1395" s="1"/>
      <c r="ID1395" s="1"/>
      <c r="IE1395" s="1"/>
      <c r="IF1395" s="1"/>
      <c r="IG1395" s="1"/>
      <c r="IH1395" s="1"/>
      <c r="II1395" s="1"/>
      <c r="IJ1395" s="1"/>
      <c r="IK1395" s="1"/>
      <c r="IL1395" s="1"/>
      <c r="IM1395" s="1"/>
      <c r="IN1395" s="1"/>
      <c r="IO1395" s="1"/>
      <c r="IP1395" s="1"/>
      <c r="IQ1395" s="1"/>
      <c r="IR1395" s="1"/>
      <c r="IS1395" s="1"/>
      <c r="IT1395" s="1"/>
      <c r="IU1395" s="1"/>
      <c r="IV1395" s="1"/>
    </row>
    <row r="1396" spans="9:256" s="9" customFormat="1" ht="16.5">
      <c r="I1396" s="134"/>
      <c r="J1396" s="135"/>
      <c r="K1396" s="134"/>
      <c r="L1396" s="134"/>
      <c r="M1396" s="134"/>
      <c r="P1396" s="136"/>
      <c r="S1396" s="138"/>
      <c r="T1396" s="138"/>
      <c r="U1396" s="138"/>
      <c r="V1396" s="138"/>
      <c r="W1396" s="138"/>
      <c r="Y1396" s="8"/>
      <c r="HP1396" s="1"/>
      <c r="HQ1396" s="1"/>
      <c r="HR1396" s="1"/>
      <c r="HS1396" s="1"/>
      <c r="HT1396" s="1"/>
      <c r="HU1396" s="1"/>
      <c r="HV1396" s="1"/>
      <c r="HW1396" s="1"/>
      <c r="HX1396" s="1"/>
      <c r="HY1396" s="1"/>
      <c r="HZ1396" s="1"/>
      <c r="IA1396" s="1"/>
      <c r="IB1396" s="1"/>
      <c r="IC1396" s="1"/>
      <c r="ID1396" s="1"/>
      <c r="IE1396" s="1"/>
      <c r="IF1396" s="1"/>
      <c r="IG1396" s="1"/>
      <c r="IH1396" s="1"/>
      <c r="II1396" s="1"/>
      <c r="IJ1396" s="1"/>
      <c r="IK1396" s="1"/>
      <c r="IL1396" s="1"/>
      <c r="IM1396" s="1"/>
      <c r="IN1396" s="1"/>
      <c r="IO1396" s="1"/>
      <c r="IP1396" s="1"/>
      <c r="IQ1396" s="1"/>
      <c r="IR1396" s="1"/>
      <c r="IS1396" s="1"/>
      <c r="IT1396" s="1"/>
      <c r="IU1396" s="1"/>
      <c r="IV1396" s="1"/>
    </row>
    <row r="1397" spans="9:256" s="9" customFormat="1" ht="16.5">
      <c r="I1397" s="134"/>
      <c r="J1397" s="135"/>
      <c r="K1397" s="134"/>
      <c r="L1397" s="134"/>
      <c r="M1397" s="134"/>
      <c r="P1397" s="136"/>
      <c r="S1397" s="138"/>
      <c r="T1397" s="138"/>
      <c r="U1397" s="138"/>
      <c r="V1397" s="138"/>
      <c r="W1397" s="138"/>
      <c r="Y1397" s="8"/>
      <c r="HP1397" s="1"/>
      <c r="HQ1397" s="1"/>
      <c r="HR1397" s="1"/>
      <c r="HS1397" s="1"/>
      <c r="HT1397" s="1"/>
      <c r="HU1397" s="1"/>
      <c r="HV1397" s="1"/>
      <c r="HW1397" s="1"/>
      <c r="HX1397" s="1"/>
      <c r="HY1397" s="1"/>
      <c r="HZ1397" s="1"/>
      <c r="IA1397" s="1"/>
      <c r="IB1397" s="1"/>
      <c r="IC1397" s="1"/>
      <c r="ID1397" s="1"/>
      <c r="IE1397" s="1"/>
      <c r="IF1397" s="1"/>
      <c r="IG1397" s="1"/>
      <c r="IH1397" s="1"/>
      <c r="II1397" s="1"/>
      <c r="IJ1397" s="1"/>
      <c r="IK1397" s="1"/>
      <c r="IL1397" s="1"/>
      <c r="IM1397" s="1"/>
      <c r="IN1397" s="1"/>
      <c r="IO1397" s="1"/>
      <c r="IP1397" s="1"/>
      <c r="IQ1397" s="1"/>
      <c r="IR1397" s="1"/>
      <c r="IS1397" s="1"/>
      <c r="IT1397" s="1"/>
      <c r="IU1397" s="1"/>
      <c r="IV1397" s="1"/>
    </row>
    <row r="1398" spans="9:256" s="9" customFormat="1" ht="16.5">
      <c r="I1398" s="134"/>
      <c r="J1398" s="135"/>
      <c r="K1398" s="134"/>
      <c r="L1398" s="134"/>
      <c r="M1398" s="134"/>
      <c r="P1398" s="136"/>
      <c r="S1398" s="138"/>
      <c r="T1398" s="138"/>
      <c r="U1398" s="138"/>
      <c r="V1398" s="138"/>
      <c r="W1398" s="138"/>
      <c r="Y1398" s="8"/>
      <c r="HP1398" s="1"/>
      <c r="HQ1398" s="1"/>
      <c r="HR1398" s="1"/>
      <c r="HS1398" s="1"/>
      <c r="HT1398" s="1"/>
      <c r="HU1398" s="1"/>
      <c r="HV1398" s="1"/>
      <c r="HW1398" s="1"/>
      <c r="HX1398" s="1"/>
      <c r="HY1398" s="1"/>
      <c r="HZ1398" s="1"/>
      <c r="IA1398" s="1"/>
      <c r="IB1398" s="1"/>
      <c r="IC1398" s="1"/>
      <c r="ID1398" s="1"/>
      <c r="IE1398" s="1"/>
      <c r="IF1398" s="1"/>
      <c r="IG1398" s="1"/>
      <c r="IH1398" s="1"/>
      <c r="II1398" s="1"/>
      <c r="IJ1398" s="1"/>
      <c r="IK1398" s="1"/>
      <c r="IL1398" s="1"/>
      <c r="IM1398" s="1"/>
      <c r="IN1398" s="1"/>
      <c r="IO1398" s="1"/>
      <c r="IP1398" s="1"/>
      <c r="IQ1398" s="1"/>
      <c r="IR1398" s="1"/>
      <c r="IS1398" s="1"/>
      <c r="IT1398" s="1"/>
      <c r="IU1398" s="1"/>
      <c r="IV1398" s="1"/>
    </row>
    <row r="1399" spans="9:256" s="9" customFormat="1" ht="16.5">
      <c r="I1399" s="134"/>
      <c r="J1399" s="135"/>
      <c r="K1399" s="134"/>
      <c r="L1399" s="134"/>
      <c r="M1399" s="134"/>
      <c r="P1399" s="136"/>
      <c r="S1399" s="138"/>
      <c r="T1399" s="138"/>
      <c r="U1399" s="138"/>
      <c r="V1399" s="138"/>
      <c r="W1399" s="138"/>
      <c r="Y1399" s="8"/>
      <c r="HP1399" s="1"/>
      <c r="HQ1399" s="1"/>
      <c r="HR1399" s="1"/>
      <c r="HS1399" s="1"/>
      <c r="HT1399" s="1"/>
      <c r="HU1399" s="1"/>
      <c r="HV1399" s="1"/>
      <c r="HW1399" s="1"/>
      <c r="HX1399" s="1"/>
      <c r="HY1399" s="1"/>
      <c r="HZ1399" s="1"/>
      <c r="IA1399" s="1"/>
      <c r="IB1399" s="1"/>
      <c r="IC1399" s="1"/>
      <c r="ID1399" s="1"/>
      <c r="IE1399" s="1"/>
      <c r="IF1399" s="1"/>
      <c r="IG1399" s="1"/>
      <c r="IH1399" s="1"/>
      <c r="II1399" s="1"/>
      <c r="IJ1399" s="1"/>
      <c r="IK1399" s="1"/>
      <c r="IL1399" s="1"/>
      <c r="IM1399" s="1"/>
      <c r="IN1399" s="1"/>
      <c r="IO1399" s="1"/>
      <c r="IP1399" s="1"/>
      <c r="IQ1399" s="1"/>
      <c r="IR1399" s="1"/>
      <c r="IS1399" s="1"/>
      <c r="IT1399" s="1"/>
      <c r="IU1399" s="1"/>
      <c r="IV1399" s="1"/>
    </row>
    <row r="1400" spans="9:256" s="9" customFormat="1" ht="16.5">
      <c r="I1400" s="134"/>
      <c r="J1400" s="135"/>
      <c r="K1400" s="134"/>
      <c r="L1400" s="134"/>
      <c r="M1400" s="134"/>
      <c r="P1400" s="136"/>
      <c r="S1400" s="138"/>
      <c r="T1400" s="138"/>
      <c r="U1400" s="138"/>
      <c r="V1400" s="138"/>
      <c r="W1400" s="138"/>
      <c r="Y1400" s="8"/>
      <c r="HP1400" s="1"/>
      <c r="HQ1400" s="1"/>
      <c r="HR1400" s="1"/>
      <c r="HS1400" s="1"/>
      <c r="HT1400" s="1"/>
      <c r="HU1400" s="1"/>
      <c r="HV1400" s="1"/>
      <c r="HW1400" s="1"/>
      <c r="HX1400" s="1"/>
      <c r="HY1400" s="1"/>
      <c r="HZ1400" s="1"/>
      <c r="IA1400" s="1"/>
      <c r="IB1400" s="1"/>
      <c r="IC1400" s="1"/>
      <c r="ID1400" s="1"/>
      <c r="IE1400" s="1"/>
      <c r="IF1400" s="1"/>
      <c r="IG1400" s="1"/>
      <c r="IH1400" s="1"/>
      <c r="II1400" s="1"/>
      <c r="IJ1400" s="1"/>
      <c r="IK1400" s="1"/>
      <c r="IL1400" s="1"/>
      <c r="IM1400" s="1"/>
      <c r="IN1400" s="1"/>
      <c r="IO1400" s="1"/>
      <c r="IP1400" s="1"/>
      <c r="IQ1400" s="1"/>
      <c r="IR1400" s="1"/>
      <c r="IS1400" s="1"/>
      <c r="IT1400" s="1"/>
      <c r="IU1400" s="1"/>
      <c r="IV1400" s="1"/>
    </row>
    <row r="1401" spans="9:256" s="9" customFormat="1" ht="16.5">
      <c r="I1401" s="134"/>
      <c r="J1401" s="135"/>
      <c r="K1401" s="134"/>
      <c r="L1401" s="134"/>
      <c r="M1401" s="134"/>
      <c r="P1401" s="136"/>
      <c r="S1401" s="138"/>
      <c r="T1401" s="138"/>
      <c r="U1401" s="138"/>
      <c r="V1401" s="138"/>
      <c r="W1401" s="138"/>
      <c r="Y1401" s="8"/>
      <c r="HP1401" s="1"/>
      <c r="HQ1401" s="1"/>
      <c r="HR1401" s="1"/>
      <c r="HS1401" s="1"/>
      <c r="HT1401" s="1"/>
      <c r="HU1401" s="1"/>
      <c r="HV1401" s="1"/>
      <c r="HW1401" s="1"/>
      <c r="HX1401" s="1"/>
      <c r="HY1401" s="1"/>
      <c r="HZ1401" s="1"/>
      <c r="IA1401" s="1"/>
      <c r="IB1401" s="1"/>
      <c r="IC1401" s="1"/>
      <c r="ID1401" s="1"/>
      <c r="IE1401" s="1"/>
      <c r="IF1401" s="1"/>
      <c r="IG1401" s="1"/>
      <c r="IH1401" s="1"/>
      <c r="II1401" s="1"/>
      <c r="IJ1401" s="1"/>
      <c r="IK1401" s="1"/>
      <c r="IL1401" s="1"/>
      <c r="IM1401" s="1"/>
      <c r="IN1401" s="1"/>
      <c r="IO1401" s="1"/>
      <c r="IP1401" s="1"/>
      <c r="IQ1401" s="1"/>
      <c r="IR1401" s="1"/>
      <c r="IS1401" s="1"/>
      <c r="IT1401" s="1"/>
      <c r="IU1401" s="1"/>
      <c r="IV1401" s="1"/>
    </row>
    <row r="1402" spans="9:256" s="9" customFormat="1" ht="16.5">
      <c r="I1402" s="134"/>
      <c r="J1402" s="135"/>
      <c r="K1402" s="134"/>
      <c r="L1402" s="134"/>
      <c r="M1402" s="134"/>
      <c r="P1402" s="136"/>
      <c r="S1402" s="138"/>
      <c r="T1402" s="138"/>
      <c r="U1402" s="138"/>
      <c r="V1402" s="138"/>
      <c r="W1402" s="138"/>
      <c r="Y1402" s="8"/>
      <c r="HP1402" s="1"/>
      <c r="HQ1402" s="1"/>
      <c r="HR1402" s="1"/>
      <c r="HS1402" s="1"/>
      <c r="HT1402" s="1"/>
      <c r="HU1402" s="1"/>
      <c r="HV1402" s="1"/>
      <c r="HW1402" s="1"/>
      <c r="HX1402" s="1"/>
      <c r="HY1402" s="1"/>
      <c r="HZ1402" s="1"/>
      <c r="IA1402" s="1"/>
      <c r="IB1402" s="1"/>
      <c r="IC1402" s="1"/>
      <c r="ID1402" s="1"/>
      <c r="IE1402" s="1"/>
      <c r="IF1402" s="1"/>
      <c r="IG1402" s="1"/>
      <c r="IH1402" s="1"/>
      <c r="II1402" s="1"/>
      <c r="IJ1402" s="1"/>
      <c r="IK1402" s="1"/>
      <c r="IL1402" s="1"/>
      <c r="IM1402" s="1"/>
      <c r="IN1402" s="1"/>
      <c r="IO1402" s="1"/>
      <c r="IP1402" s="1"/>
      <c r="IQ1402" s="1"/>
      <c r="IR1402" s="1"/>
      <c r="IS1402" s="1"/>
      <c r="IT1402" s="1"/>
      <c r="IU1402" s="1"/>
      <c r="IV1402" s="1"/>
    </row>
    <row r="1403" spans="9:256" s="9" customFormat="1" ht="16.5">
      <c r="I1403" s="134"/>
      <c r="J1403" s="135"/>
      <c r="K1403" s="134"/>
      <c r="L1403" s="134"/>
      <c r="M1403" s="134"/>
      <c r="P1403" s="136"/>
      <c r="S1403" s="138"/>
      <c r="T1403" s="138"/>
      <c r="U1403" s="138"/>
      <c r="V1403" s="138"/>
      <c r="W1403" s="138"/>
      <c r="Y1403" s="8"/>
      <c r="HP1403" s="1"/>
      <c r="HQ1403" s="1"/>
      <c r="HR1403" s="1"/>
      <c r="HS1403" s="1"/>
      <c r="HT1403" s="1"/>
      <c r="HU1403" s="1"/>
      <c r="HV1403" s="1"/>
      <c r="HW1403" s="1"/>
      <c r="HX1403" s="1"/>
      <c r="HY1403" s="1"/>
      <c r="HZ1403" s="1"/>
      <c r="IA1403" s="1"/>
      <c r="IB1403" s="1"/>
      <c r="IC1403" s="1"/>
      <c r="ID1403" s="1"/>
      <c r="IE1403" s="1"/>
      <c r="IF1403" s="1"/>
      <c r="IG1403" s="1"/>
      <c r="IH1403" s="1"/>
      <c r="II1403" s="1"/>
      <c r="IJ1403" s="1"/>
      <c r="IK1403" s="1"/>
      <c r="IL1403" s="1"/>
      <c r="IM1403" s="1"/>
      <c r="IN1403" s="1"/>
      <c r="IO1403" s="1"/>
      <c r="IP1403" s="1"/>
      <c r="IQ1403" s="1"/>
      <c r="IR1403" s="1"/>
      <c r="IS1403" s="1"/>
      <c r="IT1403" s="1"/>
      <c r="IU1403" s="1"/>
      <c r="IV1403" s="1"/>
    </row>
    <row r="1404" spans="9:256" s="9" customFormat="1" ht="16.5">
      <c r="I1404" s="134"/>
      <c r="J1404" s="135"/>
      <c r="K1404" s="134"/>
      <c r="L1404" s="134"/>
      <c r="M1404" s="134"/>
      <c r="P1404" s="136"/>
      <c r="S1404" s="138"/>
      <c r="T1404" s="138"/>
      <c r="U1404" s="138"/>
      <c r="V1404" s="138"/>
      <c r="W1404" s="138"/>
      <c r="Y1404" s="8"/>
      <c r="HP1404" s="1"/>
      <c r="HQ1404" s="1"/>
      <c r="HR1404" s="1"/>
      <c r="HS1404" s="1"/>
      <c r="HT1404" s="1"/>
      <c r="HU1404" s="1"/>
      <c r="HV1404" s="1"/>
      <c r="HW1404" s="1"/>
      <c r="HX1404" s="1"/>
      <c r="HY1404" s="1"/>
      <c r="HZ1404" s="1"/>
      <c r="IA1404" s="1"/>
      <c r="IB1404" s="1"/>
      <c r="IC1404" s="1"/>
      <c r="ID1404" s="1"/>
      <c r="IE1404" s="1"/>
      <c r="IF1404" s="1"/>
      <c r="IG1404" s="1"/>
      <c r="IH1404" s="1"/>
      <c r="II1404" s="1"/>
      <c r="IJ1404" s="1"/>
      <c r="IK1404" s="1"/>
      <c r="IL1404" s="1"/>
      <c r="IM1404" s="1"/>
      <c r="IN1404" s="1"/>
      <c r="IO1404" s="1"/>
      <c r="IP1404" s="1"/>
      <c r="IQ1404" s="1"/>
      <c r="IR1404" s="1"/>
      <c r="IS1404" s="1"/>
      <c r="IT1404" s="1"/>
      <c r="IU1404" s="1"/>
      <c r="IV1404" s="1"/>
    </row>
    <row r="1405" spans="9:256" s="9" customFormat="1" ht="16.5">
      <c r="I1405" s="134"/>
      <c r="J1405" s="135"/>
      <c r="K1405" s="134"/>
      <c r="L1405" s="134"/>
      <c r="M1405" s="134"/>
      <c r="P1405" s="136"/>
      <c r="S1405" s="138"/>
      <c r="T1405" s="138"/>
      <c r="U1405" s="138"/>
      <c r="V1405" s="138"/>
      <c r="W1405" s="138"/>
      <c r="Y1405" s="8"/>
      <c r="HP1405" s="1"/>
      <c r="HQ1405" s="1"/>
      <c r="HR1405" s="1"/>
      <c r="HS1405" s="1"/>
      <c r="HT1405" s="1"/>
      <c r="HU1405" s="1"/>
      <c r="HV1405" s="1"/>
      <c r="HW1405" s="1"/>
      <c r="HX1405" s="1"/>
      <c r="HY1405" s="1"/>
      <c r="HZ1405" s="1"/>
      <c r="IA1405" s="1"/>
      <c r="IB1405" s="1"/>
      <c r="IC1405" s="1"/>
      <c r="ID1405" s="1"/>
      <c r="IE1405" s="1"/>
      <c r="IF1405" s="1"/>
      <c r="IG1405" s="1"/>
      <c r="IH1405" s="1"/>
      <c r="II1405" s="1"/>
      <c r="IJ1405" s="1"/>
      <c r="IK1405" s="1"/>
      <c r="IL1405" s="1"/>
      <c r="IM1405" s="1"/>
      <c r="IN1405" s="1"/>
      <c r="IO1405" s="1"/>
      <c r="IP1405" s="1"/>
      <c r="IQ1405" s="1"/>
      <c r="IR1405" s="1"/>
      <c r="IS1405" s="1"/>
      <c r="IT1405" s="1"/>
      <c r="IU1405" s="1"/>
      <c r="IV1405" s="1"/>
    </row>
    <row r="1406" spans="9:256" s="9" customFormat="1" ht="16.5">
      <c r="I1406" s="134"/>
      <c r="J1406" s="135"/>
      <c r="K1406" s="134"/>
      <c r="L1406" s="134"/>
      <c r="M1406" s="134"/>
      <c r="P1406" s="136"/>
      <c r="S1406" s="138"/>
      <c r="T1406" s="138"/>
      <c r="U1406" s="138"/>
      <c r="V1406" s="138"/>
      <c r="W1406" s="138"/>
      <c r="Y1406" s="8"/>
      <c r="HP1406" s="1"/>
      <c r="HQ1406" s="1"/>
      <c r="HR1406" s="1"/>
      <c r="HS1406" s="1"/>
      <c r="HT1406" s="1"/>
      <c r="HU1406" s="1"/>
      <c r="HV1406" s="1"/>
      <c r="HW1406" s="1"/>
      <c r="HX1406" s="1"/>
      <c r="HY1406" s="1"/>
      <c r="HZ1406" s="1"/>
      <c r="IA1406" s="1"/>
      <c r="IB1406" s="1"/>
      <c r="IC1406" s="1"/>
      <c r="ID1406" s="1"/>
      <c r="IE1406" s="1"/>
      <c r="IF1406" s="1"/>
      <c r="IG1406" s="1"/>
      <c r="IH1406" s="1"/>
      <c r="II1406" s="1"/>
      <c r="IJ1406" s="1"/>
      <c r="IK1406" s="1"/>
      <c r="IL1406" s="1"/>
      <c r="IM1406" s="1"/>
      <c r="IN1406" s="1"/>
      <c r="IO1406" s="1"/>
      <c r="IP1406" s="1"/>
      <c r="IQ1406" s="1"/>
      <c r="IR1406" s="1"/>
      <c r="IS1406" s="1"/>
      <c r="IT1406" s="1"/>
      <c r="IU1406" s="1"/>
      <c r="IV1406" s="1"/>
    </row>
    <row r="1407" spans="9:256" s="9" customFormat="1" ht="16.5">
      <c r="I1407" s="134"/>
      <c r="J1407" s="135"/>
      <c r="K1407" s="134"/>
      <c r="L1407" s="134"/>
      <c r="M1407" s="134"/>
      <c r="P1407" s="136"/>
      <c r="S1407" s="138"/>
      <c r="T1407" s="138"/>
      <c r="U1407" s="138"/>
      <c r="V1407" s="138"/>
      <c r="W1407" s="138"/>
      <c r="Y1407" s="8"/>
      <c r="HP1407" s="1"/>
      <c r="HQ1407" s="1"/>
      <c r="HR1407" s="1"/>
      <c r="HS1407" s="1"/>
      <c r="HT1407" s="1"/>
      <c r="HU1407" s="1"/>
      <c r="HV1407" s="1"/>
      <c r="HW1407" s="1"/>
      <c r="HX1407" s="1"/>
      <c r="HY1407" s="1"/>
      <c r="HZ1407" s="1"/>
      <c r="IA1407" s="1"/>
      <c r="IB1407" s="1"/>
      <c r="IC1407" s="1"/>
      <c r="ID1407" s="1"/>
      <c r="IE1407" s="1"/>
      <c r="IF1407" s="1"/>
      <c r="IG1407" s="1"/>
      <c r="IH1407" s="1"/>
      <c r="II1407" s="1"/>
      <c r="IJ1407" s="1"/>
      <c r="IK1407" s="1"/>
      <c r="IL1407" s="1"/>
      <c r="IM1407" s="1"/>
      <c r="IN1407" s="1"/>
      <c r="IO1407" s="1"/>
      <c r="IP1407" s="1"/>
      <c r="IQ1407" s="1"/>
      <c r="IR1407" s="1"/>
      <c r="IS1407" s="1"/>
      <c r="IT1407" s="1"/>
      <c r="IU1407" s="1"/>
      <c r="IV1407" s="1"/>
    </row>
    <row r="1408" spans="9:256" s="9" customFormat="1" ht="16.5">
      <c r="I1408" s="134"/>
      <c r="J1408" s="135"/>
      <c r="K1408" s="134"/>
      <c r="L1408" s="134"/>
      <c r="M1408" s="134"/>
      <c r="P1408" s="136"/>
      <c r="S1408" s="138"/>
      <c r="T1408" s="138"/>
      <c r="U1408" s="138"/>
      <c r="V1408" s="138"/>
      <c r="W1408" s="138"/>
      <c r="Y1408" s="8"/>
      <c r="HP1408" s="1"/>
      <c r="HQ1408" s="1"/>
      <c r="HR1408" s="1"/>
      <c r="HS1408" s="1"/>
      <c r="HT1408" s="1"/>
      <c r="HU1408" s="1"/>
      <c r="HV1408" s="1"/>
      <c r="HW1408" s="1"/>
      <c r="HX1408" s="1"/>
      <c r="HY1408" s="1"/>
      <c r="HZ1408" s="1"/>
      <c r="IA1408" s="1"/>
      <c r="IB1408" s="1"/>
      <c r="IC1408" s="1"/>
      <c r="ID1408" s="1"/>
      <c r="IE1408" s="1"/>
      <c r="IF1408" s="1"/>
      <c r="IG1408" s="1"/>
      <c r="IH1408" s="1"/>
      <c r="II1408" s="1"/>
      <c r="IJ1408" s="1"/>
      <c r="IK1408" s="1"/>
      <c r="IL1408" s="1"/>
      <c r="IM1408" s="1"/>
      <c r="IN1408" s="1"/>
      <c r="IO1408" s="1"/>
      <c r="IP1408" s="1"/>
      <c r="IQ1408" s="1"/>
      <c r="IR1408" s="1"/>
      <c r="IS1408" s="1"/>
      <c r="IT1408" s="1"/>
      <c r="IU1408" s="1"/>
      <c r="IV1408" s="1"/>
    </row>
    <row r="1409" spans="9:256" s="9" customFormat="1" ht="16.5">
      <c r="I1409" s="134"/>
      <c r="J1409" s="135"/>
      <c r="K1409" s="134"/>
      <c r="L1409" s="134"/>
      <c r="M1409" s="134"/>
      <c r="P1409" s="136"/>
      <c r="S1409" s="138"/>
      <c r="T1409" s="138"/>
      <c r="U1409" s="138"/>
      <c r="V1409" s="138"/>
      <c r="W1409" s="138"/>
      <c r="Y1409" s="8"/>
      <c r="HP1409" s="1"/>
      <c r="HQ1409" s="1"/>
      <c r="HR1409" s="1"/>
      <c r="HS1409" s="1"/>
      <c r="HT1409" s="1"/>
      <c r="HU1409" s="1"/>
      <c r="HV1409" s="1"/>
      <c r="HW1409" s="1"/>
      <c r="HX1409" s="1"/>
      <c r="HY1409" s="1"/>
      <c r="HZ1409" s="1"/>
      <c r="IA1409" s="1"/>
      <c r="IB1409" s="1"/>
      <c r="IC1409" s="1"/>
      <c r="ID1409" s="1"/>
      <c r="IE1409" s="1"/>
      <c r="IF1409" s="1"/>
      <c r="IG1409" s="1"/>
      <c r="IH1409" s="1"/>
      <c r="II1409" s="1"/>
      <c r="IJ1409" s="1"/>
      <c r="IK1409" s="1"/>
      <c r="IL1409" s="1"/>
      <c r="IM1409" s="1"/>
      <c r="IN1409" s="1"/>
      <c r="IO1409" s="1"/>
      <c r="IP1409" s="1"/>
      <c r="IQ1409" s="1"/>
      <c r="IR1409" s="1"/>
      <c r="IS1409" s="1"/>
      <c r="IT1409" s="1"/>
      <c r="IU1409" s="1"/>
      <c r="IV1409" s="1"/>
    </row>
    <row r="1410" spans="9:256" s="9" customFormat="1" ht="16.5">
      <c r="I1410" s="134"/>
      <c r="J1410" s="135"/>
      <c r="K1410" s="134"/>
      <c r="L1410" s="134"/>
      <c r="M1410" s="134"/>
      <c r="P1410" s="136"/>
      <c r="S1410" s="138"/>
      <c r="T1410" s="138"/>
      <c r="U1410" s="138"/>
      <c r="V1410" s="138"/>
      <c r="W1410" s="138"/>
      <c r="Y1410" s="8"/>
      <c r="HP1410" s="1"/>
      <c r="HQ1410" s="1"/>
      <c r="HR1410" s="1"/>
      <c r="HS1410" s="1"/>
      <c r="HT1410" s="1"/>
      <c r="HU1410" s="1"/>
      <c r="HV1410" s="1"/>
      <c r="HW1410" s="1"/>
      <c r="HX1410" s="1"/>
      <c r="HY1410" s="1"/>
      <c r="HZ1410" s="1"/>
      <c r="IA1410" s="1"/>
      <c r="IB1410" s="1"/>
      <c r="IC1410" s="1"/>
      <c r="ID1410" s="1"/>
      <c r="IE1410" s="1"/>
      <c r="IF1410" s="1"/>
      <c r="IG1410" s="1"/>
      <c r="IH1410" s="1"/>
      <c r="II1410" s="1"/>
      <c r="IJ1410" s="1"/>
      <c r="IK1410" s="1"/>
      <c r="IL1410" s="1"/>
      <c r="IM1410" s="1"/>
      <c r="IN1410" s="1"/>
      <c r="IO1410" s="1"/>
      <c r="IP1410" s="1"/>
      <c r="IQ1410" s="1"/>
      <c r="IR1410" s="1"/>
      <c r="IS1410" s="1"/>
      <c r="IT1410" s="1"/>
      <c r="IU1410" s="1"/>
      <c r="IV1410" s="1"/>
    </row>
    <row r="1411" spans="9:256" s="9" customFormat="1" ht="16.5">
      <c r="I1411" s="134"/>
      <c r="J1411" s="135"/>
      <c r="K1411" s="134"/>
      <c r="L1411" s="134"/>
      <c r="M1411" s="134"/>
      <c r="P1411" s="136"/>
      <c r="S1411" s="138"/>
      <c r="T1411" s="138"/>
      <c r="U1411" s="138"/>
      <c r="V1411" s="138"/>
      <c r="W1411" s="138"/>
      <c r="Y1411" s="8"/>
      <c r="HP1411" s="1"/>
      <c r="HQ1411" s="1"/>
      <c r="HR1411" s="1"/>
      <c r="HS1411" s="1"/>
      <c r="HT1411" s="1"/>
      <c r="HU1411" s="1"/>
      <c r="HV1411" s="1"/>
      <c r="HW1411" s="1"/>
      <c r="HX1411" s="1"/>
      <c r="HY1411" s="1"/>
      <c r="HZ1411" s="1"/>
      <c r="IA1411" s="1"/>
      <c r="IB1411" s="1"/>
      <c r="IC1411" s="1"/>
      <c r="ID1411" s="1"/>
      <c r="IE1411" s="1"/>
      <c r="IF1411" s="1"/>
      <c r="IG1411" s="1"/>
      <c r="IH1411" s="1"/>
      <c r="II1411" s="1"/>
      <c r="IJ1411" s="1"/>
      <c r="IK1411" s="1"/>
      <c r="IL1411" s="1"/>
      <c r="IM1411" s="1"/>
      <c r="IN1411" s="1"/>
      <c r="IO1411" s="1"/>
      <c r="IP1411" s="1"/>
      <c r="IQ1411" s="1"/>
      <c r="IR1411" s="1"/>
      <c r="IS1411" s="1"/>
      <c r="IT1411" s="1"/>
      <c r="IU1411" s="1"/>
      <c r="IV1411" s="1"/>
    </row>
    <row r="1412" spans="9:256" s="9" customFormat="1" ht="16.5">
      <c r="I1412" s="134"/>
      <c r="J1412" s="135"/>
      <c r="K1412" s="134"/>
      <c r="L1412" s="134"/>
      <c r="M1412" s="134"/>
      <c r="P1412" s="136"/>
      <c r="S1412" s="138"/>
      <c r="T1412" s="138"/>
      <c r="U1412" s="138"/>
      <c r="V1412" s="138"/>
      <c r="W1412" s="138"/>
      <c r="Y1412" s="8"/>
      <c r="HP1412" s="1"/>
      <c r="HQ1412" s="1"/>
      <c r="HR1412" s="1"/>
      <c r="HS1412" s="1"/>
      <c r="HT1412" s="1"/>
      <c r="HU1412" s="1"/>
      <c r="HV1412" s="1"/>
      <c r="HW1412" s="1"/>
      <c r="HX1412" s="1"/>
      <c r="HY1412" s="1"/>
      <c r="HZ1412" s="1"/>
      <c r="IA1412" s="1"/>
      <c r="IB1412" s="1"/>
      <c r="IC1412" s="1"/>
      <c r="ID1412" s="1"/>
      <c r="IE1412" s="1"/>
      <c r="IF1412" s="1"/>
      <c r="IG1412" s="1"/>
      <c r="IH1412" s="1"/>
      <c r="II1412" s="1"/>
      <c r="IJ1412" s="1"/>
      <c r="IK1412" s="1"/>
      <c r="IL1412" s="1"/>
      <c r="IM1412" s="1"/>
      <c r="IN1412" s="1"/>
      <c r="IO1412" s="1"/>
      <c r="IP1412" s="1"/>
      <c r="IQ1412" s="1"/>
      <c r="IR1412" s="1"/>
      <c r="IS1412" s="1"/>
      <c r="IT1412" s="1"/>
      <c r="IU1412" s="1"/>
      <c r="IV1412" s="1"/>
    </row>
    <row r="1413" spans="9:256" s="9" customFormat="1" ht="16.5">
      <c r="I1413" s="134"/>
      <c r="J1413" s="135"/>
      <c r="K1413" s="134"/>
      <c r="L1413" s="134"/>
      <c r="M1413" s="134"/>
      <c r="P1413" s="136"/>
      <c r="S1413" s="138"/>
      <c r="T1413" s="138"/>
      <c r="U1413" s="138"/>
      <c r="V1413" s="138"/>
      <c r="W1413" s="138"/>
      <c r="Y1413" s="8"/>
      <c r="HP1413" s="1"/>
      <c r="HQ1413" s="1"/>
      <c r="HR1413" s="1"/>
      <c r="HS1413" s="1"/>
      <c r="HT1413" s="1"/>
      <c r="HU1413" s="1"/>
      <c r="HV1413" s="1"/>
      <c r="HW1413" s="1"/>
      <c r="HX1413" s="1"/>
      <c r="HY1413" s="1"/>
      <c r="HZ1413" s="1"/>
      <c r="IA1413" s="1"/>
      <c r="IB1413" s="1"/>
      <c r="IC1413" s="1"/>
      <c r="ID1413" s="1"/>
      <c r="IE1413" s="1"/>
      <c r="IF1413" s="1"/>
      <c r="IG1413" s="1"/>
      <c r="IH1413" s="1"/>
      <c r="II1413" s="1"/>
      <c r="IJ1413" s="1"/>
      <c r="IK1413" s="1"/>
      <c r="IL1413" s="1"/>
      <c r="IM1413" s="1"/>
      <c r="IN1413" s="1"/>
      <c r="IO1413" s="1"/>
      <c r="IP1413" s="1"/>
      <c r="IQ1413" s="1"/>
      <c r="IR1413" s="1"/>
      <c r="IS1413" s="1"/>
      <c r="IT1413" s="1"/>
      <c r="IU1413" s="1"/>
      <c r="IV1413" s="1"/>
    </row>
    <row r="1414" spans="9:256" s="9" customFormat="1" ht="16.5">
      <c r="I1414" s="134"/>
      <c r="J1414" s="135"/>
      <c r="K1414" s="134"/>
      <c r="L1414" s="134"/>
      <c r="M1414" s="134"/>
      <c r="P1414" s="136"/>
      <c r="S1414" s="138"/>
      <c r="T1414" s="138"/>
      <c r="U1414" s="138"/>
      <c r="V1414" s="138"/>
      <c r="W1414" s="138"/>
      <c r="Y1414" s="8"/>
      <c r="HP1414" s="1"/>
      <c r="HQ1414" s="1"/>
      <c r="HR1414" s="1"/>
      <c r="HS1414" s="1"/>
      <c r="HT1414" s="1"/>
      <c r="HU1414" s="1"/>
      <c r="HV1414" s="1"/>
      <c r="HW1414" s="1"/>
      <c r="HX1414" s="1"/>
      <c r="HY1414" s="1"/>
      <c r="HZ1414" s="1"/>
      <c r="IA1414" s="1"/>
      <c r="IB1414" s="1"/>
      <c r="IC1414" s="1"/>
      <c r="ID1414" s="1"/>
      <c r="IE1414" s="1"/>
      <c r="IF1414" s="1"/>
      <c r="IG1414" s="1"/>
      <c r="IH1414" s="1"/>
      <c r="II1414" s="1"/>
      <c r="IJ1414" s="1"/>
      <c r="IK1414" s="1"/>
      <c r="IL1414" s="1"/>
      <c r="IM1414" s="1"/>
      <c r="IN1414" s="1"/>
      <c r="IO1414" s="1"/>
      <c r="IP1414" s="1"/>
      <c r="IQ1414" s="1"/>
      <c r="IR1414" s="1"/>
      <c r="IS1414" s="1"/>
      <c r="IT1414" s="1"/>
      <c r="IU1414" s="1"/>
      <c r="IV1414" s="1"/>
    </row>
    <row r="1415" spans="9:256" s="9" customFormat="1" ht="16.5">
      <c r="I1415" s="134"/>
      <c r="J1415" s="135"/>
      <c r="K1415" s="134"/>
      <c r="L1415" s="134"/>
      <c r="M1415" s="134"/>
      <c r="P1415" s="136"/>
      <c r="S1415" s="138"/>
      <c r="T1415" s="138"/>
      <c r="U1415" s="138"/>
      <c r="V1415" s="138"/>
      <c r="W1415" s="138"/>
      <c r="Y1415" s="8"/>
      <c r="HP1415" s="1"/>
      <c r="HQ1415" s="1"/>
      <c r="HR1415" s="1"/>
      <c r="HS1415" s="1"/>
      <c r="HT1415" s="1"/>
      <c r="HU1415" s="1"/>
      <c r="HV1415" s="1"/>
      <c r="HW1415" s="1"/>
      <c r="HX1415" s="1"/>
      <c r="HY1415" s="1"/>
      <c r="HZ1415" s="1"/>
      <c r="IA1415" s="1"/>
      <c r="IB1415" s="1"/>
      <c r="IC1415" s="1"/>
      <c r="ID1415" s="1"/>
      <c r="IE1415" s="1"/>
      <c r="IF1415" s="1"/>
      <c r="IG1415" s="1"/>
      <c r="IH1415" s="1"/>
      <c r="II1415" s="1"/>
      <c r="IJ1415" s="1"/>
      <c r="IK1415" s="1"/>
      <c r="IL1415" s="1"/>
      <c r="IM1415" s="1"/>
      <c r="IN1415" s="1"/>
      <c r="IO1415" s="1"/>
      <c r="IP1415" s="1"/>
      <c r="IQ1415" s="1"/>
      <c r="IR1415" s="1"/>
      <c r="IS1415" s="1"/>
      <c r="IT1415" s="1"/>
      <c r="IU1415" s="1"/>
      <c r="IV1415" s="1"/>
    </row>
    <row r="1416" spans="9:256" s="9" customFormat="1" ht="16.5">
      <c r="I1416" s="134"/>
      <c r="J1416" s="135"/>
      <c r="K1416" s="134"/>
      <c r="L1416" s="134"/>
      <c r="M1416" s="134"/>
      <c r="P1416" s="136"/>
      <c r="S1416" s="138"/>
      <c r="T1416" s="138"/>
      <c r="U1416" s="138"/>
      <c r="V1416" s="138"/>
      <c r="W1416" s="138"/>
      <c r="Y1416" s="8"/>
      <c r="HP1416" s="1"/>
      <c r="HQ1416" s="1"/>
      <c r="HR1416" s="1"/>
      <c r="HS1416" s="1"/>
      <c r="HT1416" s="1"/>
      <c r="HU1416" s="1"/>
      <c r="HV1416" s="1"/>
      <c r="HW1416" s="1"/>
      <c r="HX1416" s="1"/>
      <c r="HY1416" s="1"/>
      <c r="HZ1416" s="1"/>
      <c r="IA1416" s="1"/>
      <c r="IB1416" s="1"/>
      <c r="IC1416" s="1"/>
      <c r="ID1416" s="1"/>
      <c r="IE1416" s="1"/>
      <c r="IF1416" s="1"/>
      <c r="IG1416" s="1"/>
      <c r="IH1416" s="1"/>
      <c r="II1416" s="1"/>
      <c r="IJ1416" s="1"/>
      <c r="IK1416" s="1"/>
      <c r="IL1416" s="1"/>
      <c r="IM1416" s="1"/>
      <c r="IN1416" s="1"/>
      <c r="IO1416" s="1"/>
      <c r="IP1416" s="1"/>
      <c r="IQ1416" s="1"/>
      <c r="IR1416" s="1"/>
      <c r="IS1416" s="1"/>
      <c r="IT1416" s="1"/>
      <c r="IU1416" s="1"/>
      <c r="IV1416" s="1"/>
    </row>
    <row r="1417" spans="9:256" s="9" customFormat="1" ht="16.5">
      <c r="I1417" s="134"/>
      <c r="J1417" s="135"/>
      <c r="K1417" s="134"/>
      <c r="L1417" s="134"/>
      <c r="M1417" s="134"/>
      <c r="P1417" s="136"/>
      <c r="S1417" s="138"/>
      <c r="T1417" s="138"/>
      <c r="U1417" s="138"/>
      <c r="V1417" s="138"/>
      <c r="W1417" s="138"/>
      <c r="Y1417" s="8"/>
      <c r="HP1417" s="1"/>
      <c r="HQ1417" s="1"/>
      <c r="HR1417" s="1"/>
      <c r="HS1417" s="1"/>
      <c r="HT1417" s="1"/>
      <c r="HU1417" s="1"/>
      <c r="HV1417" s="1"/>
      <c r="HW1417" s="1"/>
      <c r="HX1417" s="1"/>
      <c r="HY1417" s="1"/>
      <c r="HZ1417" s="1"/>
      <c r="IA1417" s="1"/>
      <c r="IB1417" s="1"/>
      <c r="IC1417" s="1"/>
      <c r="ID1417" s="1"/>
      <c r="IE1417" s="1"/>
      <c r="IF1417" s="1"/>
      <c r="IG1417" s="1"/>
      <c r="IH1417" s="1"/>
      <c r="II1417" s="1"/>
      <c r="IJ1417" s="1"/>
      <c r="IK1417" s="1"/>
      <c r="IL1417" s="1"/>
      <c r="IM1417" s="1"/>
      <c r="IN1417" s="1"/>
      <c r="IO1417" s="1"/>
      <c r="IP1417" s="1"/>
      <c r="IQ1417" s="1"/>
      <c r="IR1417" s="1"/>
      <c r="IS1417" s="1"/>
      <c r="IT1417" s="1"/>
      <c r="IU1417" s="1"/>
      <c r="IV1417" s="1"/>
    </row>
    <row r="1418" spans="9:256" s="9" customFormat="1" ht="16.5">
      <c r="I1418" s="134"/>
      <c r="J1418" s="135"/>
      <c r="K1418" s="134"/>
      <c r="L1418" s="134"/>
      <c r="M1418" s="134"/>
      <c r="P1418" s="136"/>
      <c r="S1418" s="138"/>
      <c r="T1418" s="138"/>
      <c r="U1418" s="138"/>
      <c r="V1418" s="138"/>
      <c r="W1418" s="138"/>
      <c r="Y1418" s="8"/>
      <c r="HP1418" s="1"/>
      <c r="HQ1418" s="1"/>
      <c r="HR1418" s="1"/>
      <c r="HS1418" s="1"/>
      <c r="HT1418" s="1"/>
      <c r="HU1418" s="1"/>
      <c r="HV1418" s="1"/>
      <c r="HW1418" s="1"/>
      <c r="HX1418" s="1"/>
      <c r="HY1418" s="1"/>
      <c r="HZ1418" s="1"/>
      <c r="IA1418" s="1"/>
      <c r="IB1418" s="1"/>
      <c r="IC1418" s="1"/>
      <c r="ID1418" s="1"/>
      <c r="IE1418" s="1"/>
      <c r="IF1418" s="1"/>
      <c r="IG1418" s="1"/>
      <c r="IH1418" s="1"/>
      <c r="II1418" s="1"/>
      <c r="IJ1418" s="1"/>
      <c r="IK1418" s="1"/>
      <c r="IL1418" s="1"/>
      <c r="IM1418" s="1"/>
      <c r="IN1418" s="1"/>
      <c r="IO1418" s="1"/>
      <c r="IP1418" s="1"/>
      <c r="IQ1418" s="1"/>
      <c r="IR1418" s="1"/>
      <c r="IS1418" s="1"/>
      <c r="IT1418" s="1"/>
      <c r="IU1418" s="1"/>
      <c r="IV1418" s="1"/>
    </row>
    <row r="1419" spans="9:256" s="9" customFormat="1" ht="16.5">
      <c r="I1419" s="134"/>
      <c r="J1419" s="135"/>
      <c r="K1419" s="134"/>
      <c r="L1419" s="134"/>
      <c r="M1419" s="134"/>
      <c r="P1419" s="136"/>
      <c r="S1419" s="138"/>
      <c r="T1419" s="138"/>
      <c r="U1419" s="138"/>
      <c r="V1419" s="138"/>
      <c r="W1419" s="138"/>
      <c r="Y1419" s="8"/>
      <c r="HP1419" s="1"/>
      <c r="HQ1419" s="1"/>
      <c r="HR1419" s="1"/>
      <c r="HS1419" s="1"/>
      <c r="HT1419" s="1"/>
      <c r="HU1419" s="1"/>
      <c r="HV1419" s="1"/>
      <c r="HW1419" s="1"/>
      <c r="HX1419" s="1"/>
      <c r="HY1419" s="1"/>
      <c r="HZ1419" s="1"/>
      <c r="IA1419" s="1"/>
      <c r="IB1419" s="1"/>
      <c r="IC1419" s="1"/>
      <c r="ID1419" s="1"/>
      <c r="IE1419" s="1"/>
      <c r="IF1419" s="1"/>
      <c r="IG1419" s="1"/>
      <c r="IH1419" s="1"/>
      <c r="II1419" s="1"/>
      <c r="IJ1419" s="1"/>
      <c r="IK1419" s="1"/>
      <c r="IL1419" s="1"/>
      <c r="IM1419" s="1"/>
      <c r="IN1419" s="1"/>
      <c r="IO1419" s="1"/>
      <c r="IP1419" s="1"/>
      <c r="IQ1419" s="1"/>
      <c r="IR1419" s="1"/>
      <c r="IS1419" s="1"/>
      <c r="IT1419" s="1"/>
      <c r="IU1419" s="1"/>
      <c r="IV1419" s="1"/>
    </row>
    <row r="1420" spans="9:256" s="9" customFormat="1" ht="16.5">
      <c r="I1420" s="134"/>
      <c r="J1420" s="135"/>
      <c r="K1420" s="134"/>
      <c r="L1420" s="134"/>
      <c r="M1420" s="134"/>
      <c r="P1420" s="136"/>
      <c r="S1420" s="138"/>
      <c r="T1420" s="138"/>
      <c r="U1420" s="138"/>
      <c r="V1420" s="138"/>
      <c r="W1420" s="138"/>
      <c r="Y1420" s="8"/>
      <c r="HP1420" s="1"/>
      <c r="HQ1420" s="1"/>
      <c r="HR1420" s="1"/>
      <c r="HS1420" s="1"/>
      <c r="HT1420" s="1"/>
      <c r="HU1420" s="1"/>
      <c r="HV1420" s="1"/>
      <c r="HW1420" s="1"/>
      <c r="HX1420" s="1"/>
      <c r="HY1420" s="1"/>
      <c r="HZ1420" s="1"/>
      <c r="IA1420" s="1"/>
      <c r="IB1420" s="1"/>
      <c r="IC1420" s="1"/>
      <c r="ID1420" s="1"/>
      <c r="IE1420" s="1"/>
      <c r="IF1420" s="1"/>
      <c r="IG1420" s="1"/>
      <c r="IH1420" s="1"/>
      <c r="II1420" s="1"/>
      <c r="IJ1420" s="1"/>
      <c r="IK1420" s="1"/>
      <c r="IL1420" s="1"/>
      <c r="IM1420" s="1"/>
      <c r="IN1420" s="1"/>
      <c r="IO1420" s="1"/>
      <c r="IP1420" s="1"/>
      <c r="IQ1420" s="1"/>
      <c r="IR1420" s="1"/>
      <c r="IS1420" s="1"/>
      <c r="IT1420" s="1"/>
      <c r="IU1420" s="1"/>
      <c r="IV1420" s="1"/>
    </row>
    <row r="1421" spans="9:256" s="9" customFormat="1" ht="16.5">
      <c r="I1421" s="134"/>
      <c r="J1421" s="135"/>
      <c r="K1421" s="134"/>
      <c r="L1421" s="134"/>
      <c r="M1421" s="134"/>
      <c r="P1421" s="136"/>
      <c r="S1421" s="138"/>
      <c r="T1421" s="138"/>
      <c r="U1421" s="138"/>
      <c r="V1421" s="138"/>
      <c r="W1421" s="138"/>
      <c r="Y1421" s="8"/>
      <c r="HP1421" s="1"/>
      <c r="HQ1421" s="1"/>
      <c r="HR1421" s="1"/>
      <c r="HS1421" s="1"/>
      <c r="HT1421" s="1"/>
      <c r="HU1421" s="1"/>
      <c r="HV1421" s="1"/>
      <c r="HW1421" s="1"/>
      <c r="HX1421" s="1"/>
      <c r="HY1421" s="1"/>
      <c r="HZ1421" s="1"/>
      <c r="IA1421" s="1"/>
      <c r="IB1421" s="1"/>
      <c r="IC1421" s="1"/>
      <c r="ID1421" s="1"/>
      <c r="IE1421" s="1"/>
      <c r="IF1421" s="1"/>
      <c r="IG1421" s="1"/>
      <c r="IH1421" s="1"/>
      <c r="II1421" s="1"/>
      <c r="IJ1421" s="1"/>
      <c r="IK1421" s="1"/>
      <c r="IL1421" s="1"/>
      <c r="IM1421" s="1"/>
      <c r="IN1421" s="1"/>
      <c r="IO1421" s="1"/>
      <c r="IP1421" s="1"/>
      <c r="IQ1421" s="1"/>
      <c r="IR1421" s="1"/>
      <c r="IS1421" s="1"/>
      <c r="IT1421" s="1"/>
      <c r="IU1421" s="1"/>
      <c r="IV1421" s="1"/>
    </row>
    <row r="1422" spans="9:256" s="9" customFormat="1" ht="16.5">
      <c r="I1422" s="134"/>
      <c r="J1422" s="135"/>
      <c r="K1422" s="134"/>
      <c r="L1422" s="134"/>
      <c r="M1422" s="134"/>
      <c r="P1422" s="136"/>
      <c r="S1422" s="138"/>
      <c r="T1422" s="138"/>
      <c r="U1422" s="138"/>
      <c r="V1422" s="138"/>
      <c r="W1422" s="138"/>
      <c r="Y1422" s="8"/>
      <c r="HP1422" s="1"/>
      <c r="HQ1422" s="1"/>
      <c r="HR1422" s="1"/>
      <c r="HS1422" s="1"/>
      <c r="HT1422" s="1"/>
      <c r="HU1422" s="1"/>
      <c r="HV1422" s="1"/>
      <c r="HW1422" s="1"/>
      <c r="HX1422" s="1"/>
      <c r="HY1422" s="1"/>
      <c r="HZ1422" s="1"/>
      <c r="IA1422" s="1"/>
      <c r="IB1422" s="1"/>
      <c r="IC1422" s="1"/>
      <c r="ID1422" s="1"/>
      <c r="IE1422" s="1"/>
      <c r="IF1422" s="1"/>
      <c r="IG1422" s="1"/>
      <c r="IH1422" s="1"/>
      <c r="II1422" s="1"/>
      <c r="IJ1422" s="1"/>
      <c r="IK1422" s="1"/>
      <c r="IL1422" s="1"/>
      <c r="IM1422" s="1"/>
      <c r="IN1422" s="1"/>
      <c r="IO1422" s="1"/>
      <c r="IP1422" s="1"/>
      <c r="IQ1422" s="1"/>
      <c r="IR1422" s="1"/>
      <c r="IS1422" s="1"/>
      <c r="IT1422" s="1"/>
      <c r="IU1422" s="1"/>
      <c r="IV1422" s="1"/>
    </row>
    <row r="1423" spans="9:256" s="9" customFormat="1" ht="16.5">
      <c r="I1423" s="134"/>
      <c r="J1423" s="135"/>
      <c r="K1423" s="134"/>
      <c r="L1423" s="134"/>
      <c r="M1423" s="134"/>
      <c r="P1423" s="136"/>
      <c r="S1423" s="138"/>
      <c r="T1423" s="138"/>
      <c r="U1423" s="138"/>
      <c r="V1423" s="138"/>
      <c r="W1423" s="138"/>
      <c r="Y1423" s="8"/>
      <c r="HP1423" s="1"/>
      <c r="HQ1423" s="1"/>
      <c r="HR1423" s="1"/>
      <c r="HS1423" s="1"/>
      <c r="HT1423" s="1"/>
      <c r="HU1423" s="1"/>
      <c r="HV1423" s="1"/>
      <c r="HW1423" s="1"/>
      <c r="HX1423" s="1"/>
      <c r="HY1423" s="1"/>
      <c r="HZ1423" s="1"/>
      <c r="IA1423" s="1"/>
      <c r="IB1423" s="1"/>
      <c r="IC1423" s="1"/>
      <c r="ID1423" s="1"/>
      <c r="IE1423" s="1"/>
      <c r="IF1423" s="1"/>
      <c r="IG1423" s="1"/>
      <c r="IH1423" s="1"/>
      <c r="II1423" s="1"/>
      <c r="IJ1423" s="1"/>
      <c r="IK1423" s="1"/>
      <c r="IL1423" s="1"/>
      <c r="IM1423" s="1"/>
      <c r="IN1423" s="1"/>
      <c r="IO1423" s="1"/>
      <c r="IP1423" s="1"/>
      <c r="IQ1423" s="1"/>
      <c r="IR1423" s="1"/>
      <c r="IS1423" s="1"/>
      <c r="IT1423" s="1"/>
      <c r="IU1423" s="1"/>
      <c r="IV1423" s="1"/>
    </row>
    <row r="1424" spans="9:256" s="9" customFormat="1" ht="16.5">
      <c r="I1424" s="134"/>
      <c r="J1424" s="135"/>
      <c r="K1424" s="134"/>
      <c r="L1424" s="134"/>
      <c r="M1424" s="134"/>
      <c r="P1424" s="136"/>
      <c r="S1424" s="138"/>
      <c r="T1424" s="138"/>
      <c r="U1424" s="138"/>
      <c r="V1424" s="138"/>
      <c r="W1424" s="138"/>
      <c r="Y1424" s="8"/>
      <c r="HP1424" s="1"/>
      <c r="HQ1424" s="1"/>
      <c r="HR1424" s="1"/>
      <c r="HS1424" s="1"/>
      <c r="HT1424" s="1"/>
      <c r="HU1424" s="1"/>
      <c r="HV1424" s="1"/>
      <c r="HW1424" s="1"/>
      <c r="HX1424" s="1"/>
      <c r="HY1424" s="1"/>
      <c r="HZ1424" s="1"/>
      <c r="IA1424" s="1"/>
      <c r="IB1424" s="1"/>
      <c r="IC1424" s="1"/>
      <c r="ID1424" s="1"/>
      <c r="IE1424" s="1"/>
      <c r="IF1424" s="1"/>
      <c r="IG1424" s="1"/>
      <c r="IH1424" s="1"/>
      <c r="II1424" s="1"/>
      <c r="IJ1424" s="1"/>
      <c r="IK1424" s="1"/>
      <c r="IL1424" s="1"/>
      <c r="IM1424" s="1"/>
      <c r="IN1424" s="1"/>
      <c r="IO1424" s="1"/>
      <c r="IP1424" s="1"/>
      <c r="IQ1424" s="1"/>
      <c r="IR1424" s="1"/>
      <c r="IS1424" s="1"/>
      <c r="IT1424" s="1"/>
      <c r="IU1424" s="1"/>
      <c r="IV1424" s="1"/>
    </row>
    <row r="1425" spans="9:256" s="9" customFormat="1" ht="16.5">
      <c r="I1425" s="134"/>
      <c r="J1425" s="135"/>
      <c r="K1425" s="134"/>
      <c r="L1425" s="134"/>
      <c r="M1425" s="134"/>
      <c r="P1425" s="136"/>
      <c r="S1425" s="138"/>
      <c r="T1425" s="138"/>
      <c r="U1425" s="138"/>
      <c r="V1425" s="138"/>
      <c r="W1425" s="138"/>
      <c r="Y1425" s="8"/>
      <c r="HP1425" s="1"/>
      <c r="HQ1425" s="1"/>
      <c r="HR1425" s="1"/>
      <c r="HS1425" s="1"/>
      <c r="HT1425" s="1"/>
      <c r="HU1425" s="1"/>
      <c r="HV1425" s="1"/>
      <c r="HW1425" s="1"/>
      <c r="HX1425" s="1"/>
      <c r="HY1425" s="1"/>
      <c r="HZ1425" s="1"/>
      <c r="IA1425" s="1"/>
      <c r="IB1425" s="1"/>
      <c r="IC1425" s="1"/>
      <c r="ID1425" s="1"/>
      <c r="IE1425" s="1"/>
      <c r="IF1425" s="1"/>
      <c r="IG1425" s="1"/>
      <c r="IH1425" s="1"/>
      <c r="II1425" s="1"/>
      <c r="IJ1425" s="1"/>
      <c r="IK1425" s="1"/>
      <c r="IL1425" s="1"/>
      <c r="IM1425" s="1"/>
      <c r="IN1425" s="1"/>
      <c r="IO1425" s="1"/>
      <c r="IP1425" s="1"/>
      <c r="IQ1425" s="1"/>
      <c r="IR1425" s="1"/>
      <c r="IS1425" s="1"/>
      <c r="IT1425" s="1"/>
      <c r="IU1425" s="1"/>
      <c r="IV1425" s="1"/>
    </row>
    <row r="1426" spans="9:256" s="9" customFormat="1" ht="16.5">
      <c r="I1426" s="134"/>
      <c r="J1426" s="135"/>
      <c r="K1426" s="134"/>
      <c r="L1426" s="134"/>
      <c r="M1426" s="134"/>
      <c r="P1426" s="136"/>
      <c r="S1426" s="138"/>
      <c r="T1426" s="138"/>
      <c r="U1426" s="138"/>
      <c r="V1426" s="138"/>
      <c r="W1426" s="138"/>
      <c r="Y1426" s="8"/>
      <c r="HP1426" s="1"/>
      <c r="HQ1426" s="1"/>
      <c r="HR1426" s="1"/>
      <c r="HS1426" s="1"/>
      <c r="HT1426" s="1"/>
      <c r="HU1426" s="1"/>
      <c r="HV1426" s="1"/>
      <c r="HW1426" s="1"/>
      <c r="HX1426" s="1"/>
      <c r="HY1426" s="1"/>
      <c r="HZ1426" s="1"/>
      <c r="IA1426" s="1"/>
      <c r="IB1426" s="1"/>
      <c r="IC1426" s="1"/>
      <c r="ID1426" s="1"/>
      <c r="IE1426" s="1"/>
      <c r="IF1426" s="1"/>
      <c r="IG1426" s="1"/>
      <c r="IH1426" s="1"/>
      <c r="II1426" s="1"/>
      <c r="IJ1426" s="1"/>
      <c r="IK1426" s="1"/>
      <c r="IL1426" s="1"/>
      <c r="IM1426" s="1"/>
      <c r="IN1426" s="1"/>
      <c r="IO1426" s="1"/>
      <c r="IP1426" s="1"/>
      <c r="IQ1426" s="1"/>
      <c r="IR1426" s="1"/>
      <c r="IS1426" s="1"/>
      <c r="IT1426" s="1"/>
      <c r="IU1426" s="1"/>
      <c r="IV1426" s="1"/>
    </row>
    <row r="1427" spans="9:256" s="9" customFormat="1" ht="16.5">
      <c r="I1427" s="134"/>
      <c r="J1427" s="135"/>
      <c r="K1427" s="134"/>
      <c r="L1427" s="134"/>
      <c r="M1427" s="134"/>
      <c r="P1427" s="136"/>
      <c r="S1427" s="138"/>
      <c r="T1427" s="138"/>
      <c r="U1427" s="138"/>
      <c r="V1427" s="138"/>
      <c r="W1427" s="138"/>
      <c r="Y1427" s="8"/>
      <c r="HP1427" s="1"/>
      <c r="HQ1427" s="1"/>
      <c r="HR1427" s="1"/>
      <c r="HS1427" s="1"/>
      <c r="HT1427" s="1"/>
      <c r="HU1427" s="1"/>
      <c r="HV1427" s="1"/>
      <c r="HW1427" s="1"/>
      <c r="HX1427" s="1"/>
      <c r="HY1427" s="1"/>
      <c r="HZ1427" s="1"/>
      <c r="IA1427" s="1"/>
      <c r="IB1427" s="1"/>
      <c r="IC1427" s="1"/>
      <c r="ID1427" s="1"/>
      <c r="IE1427" s="1"/>
      <c r="IF1427" s="1"/>
      <c r="IG1427" s="1"/>
      <c r="IH1427" s="1"/>
      <c r="II1427" s="1"/>
      <c r="IJ1427" s="1"/>
      <c r="IK1427" s="1"/>
      <c r="IL1427" s="1"/>
      <c r="IM1427" s="1"/>
      <c r="IN1427" s="1"/>
      <c r="IO1427" s="1"/>
      <c r="IP1427" s="1"/>
      <c r="IQ1427" s="1"/>
      <c r="IR1427" s="1"/>
      <c r="IS1427" s="1"/>
      <c r="IT1427" s="1"/>
      <c r="IU1427" s="1"/>
      <c r="IV1427" s="1"/>
    </row>
    <row r="1428" spans="9:256" s="9" customFormat="1" ht="16.5">
      <c r="I1428" s="134"/>
      <c r="J1428" s="135"/>
      <c r="K1428" s="134"/>
      <c r="L1428" s="134"/>
      <c r="M1428" s="134"/>
      <c r="P1428" s="136"/>
      <c r="S1428" s="138"/>
      <c r="T1428" s="138"/>
      <c r="U1428" s="138"/>
      <c r="V1428" s="138"/>
      <c r="W1428" s="138"/>
      <c r="Y1428" s="8"/>
      <c r="HP1428" s="1"/>
      <c r="HQ1428" s="1"/>
      <c r="HR1428" s="1"/>
      <c r="HS1428" s="1"/>
      <c r="HT1428" s="1"/>
      <c r="HU1428" s="1"/>
      <c r="HV1428" s="1"/>
      <c r="HW1428" s="1"/>
      <c r="HX1428" s="1"/>
      <c r="HY1428" s="1"/>
      <c r="HZ1428" s="1"/>
      <c r="IA1428" s="1"/>
      <c r="IB1428" s="1"/>
      <c r="IC1428" s="1"/>
      <c r="ID1428" s="1"/>
      <c r="IE1428" s="1"/>
      <c r="IF1428" s="1"/>
      <c r="IG1428" s="1"/>
      <c r="IH1428" s="1"/>
      <c r="II1428" s="1"/>
      <c r="IJ1428" s="1"/>
      <c r="IK1428" s="1"/>
      <c r="IL1428" s="1"/>
      <c r="IM1428" s="1"/>
      <c r="IN1428" s="1"/>
      <c r="IO1428" s="1"/>
      <c r="IP1428" s="1"/>
      <c r="IQ1428" s="1"/>
      <c r="IR1428" s="1"/>
      <c r="IS1428" s="1"/>
      <c r="IT1428" s="1"/>
      <c r="IU1428" s="1"/>
      <c r="IV1428" s="1"/>
    </row>
    <row r="1429" spans="9:256" s="9" customFormat="1" ht="16.5">
      <c r="I1429" s="134"/>
      <c r="J1429" s="135"/>
      <c r="K1429" s="134"/>
      <c r="L1429" s="134"/>
      <c r="M1429" s="134"/>
      <c r="P1429" s="136"/>
      <c r="S1429" s="138"/>
      <c r="T1429" s="138"/>
      <c r="U1429" s="138"/>
      <c r="V1429" s="138"/>
      <c r="W1429" s="138"/>
      <c r="Y1429" s="8"/>
      <c r="HP1429" s="1"/>
      <c r="HQ1429" s="1"/>
      <c r="HR1429" s="1"/>
      <c r="HS1429" s="1"/>
      <c r="HT1429" s="1"/>
      <c r="HU1429" s="1"/>
      <c r="HV1429" s="1"/>
      <c r="HW1429" s="1"/>
      <c r="HX1429" s="1"/>
      <c r="HY1429" s="1"/>
      <c r="HZ1429" s="1"/>
      <c r="IA1429" s="1"/>
      <c r="IB1429" s="1"/>
      <c r="IC1429" s="1"/>
      <c r="ID1429" s="1"/>
      <c r="IE1429" s="1"/>
      <c r="IF1429" s="1"/>
      <c r="IG1429" s="1"/>
      <c r="IH1429" s="1"/>
      <c r="II1429" s="1"/>
      <c r="IJ1429" s="1"/>
      <c r="IK1429" s="1"/>
      <c r="IL1429" s="1"/>
      <c r="IM1429" s="1"/>
      <c r="IN1429" s="1"/>
      <c r="IO1429" s="1"/>
      <c r="IP1429" s="1"/>
      <c r="IQ1429" s="1"/>
      <c r="IR1429" s="1"/>
      <c r="IS1429" s="1"/>
      <c r="IT1429" s="1"/>
      <c r="IU1429" s="1"/>
      <c r="IV1429" s="1"/>
    </row>
    <row r="1430" spans="9:256" s="9" customFormat="1" ht="16.5">
      <c r="I1430" s="134"/>
      <c r="J1430" s="135"/>
      <c r="K1430" s="134"/>
      <c r="L1430" s="134"/>
      <c r="M1430" s="134"/>
      <c r="P1430" s="136"/>
      <c r="S1430" s="138"/>
      <c r="T1430" s="138"/>
      <c r="U1430" s="138"/>
      <c r="V1430" s="138"/>
      <c r="W1430" s="138"/>
      <c r="Y1430" s="8"/>
      <c r="HP1430" s="1"/>
      <c r="HQ1430" s="1"/>
      <c r="HR1430" s="1"/>
      <c r="HS1430" s="1"/>
      <c r="HT1430" s="1"/>
      <c r="HU1430" s="1"/>
      <c r="HV1430" s="1"/>
      <c r="HW1430" s="1"/>
      <c r="HX1430" s="1"/>
      <c r="HY1430" s="1"/>
      <c r="HZ1430" s="1"/>
      <c r="IA1430" s="1"/>
      <c r="IB1430" s="1"/>
      <c r="IC1430" s="1"/>
      <c r="ID1430" s="1"/>
      <c r="IE1430" s="1"/>
      <c r="IF1430" s="1"/>
      <c r="IG1430" s="1"/>
      <c r="IH1430" s="1"/>
      <c r="II1430" s="1"/>
      <c r="IJ1430" s="1"/>
      <c r="IK1430" s="1"/>
      <c r="IL1430" s="1"/>
      <c r="IM1430" s="1"/>
      <c r="IN1430" s="1"/>
      <c r="IO1430" s="1"/>
      <c r="IP1430" s="1"/>
      <c r="IQ1430" s="1"/>
      <c r="IR1430" s="1"/>
      <c r="IS1430" s="1"/>
      <c r="IT1430" s="1"/>
      <c r="IU1430" s="1"/>
      <c r="IV1430" s="1"/>
    </row>
    <row r="1431" spans="9:256" s="9" customFormat="1" ht="16.5">
      <c r="I1431" s="134"/>
      <c r="J1431" s="135"/>
      <c r="K1431" s="134"/>
      <c r="L1431" s="134"/>
      <c r="M1431" s="134"/>
      <c r="P1431" s="136"/>
      <c r="S1431" s="138"/>
      <c r="T1431" s="138"/>
      <c r="U1431" s="138"/>
      <c r="V1431" s="138"/>
      <c r="W1431" s="138"/>
      <c r="Y1431" s="8"/>
      <c r="HP1431" s="1"/>
      <c r="HQ1431" s="1"/>
      <c r="HR1431" s="1"/>
      <c r="HS1431" s="1"/>
      <c r="HT1431" s="1"/>
      <c r="HU1431" s="1"/>
      <c r="HV1431" s="1"/>
      <c r="HW1431" s="1"/>
      <c r="HX1431" s="1"/>
      <c r="HY1431" s="1"/>
      <c r="HZ1431" s="1"/>
      <c r="IA1431" s="1"/>
      <c r="IB1431" s="1"/>
      <c r="IC1431" s="1"/>
      <c r="ID1431" s="1"/>
      <c r="IE1431" s="1"/>
      <c r="IF1431" s="1"/>
      <c r="IG1431" s="1"/>
      <c r="IH1431" s="1"/>
      <c r="II1431" s="1"/>
      <c r="IJ1431" s="1"/>
      <c r="IK1431" s="1"/>
      <c r="IL1431" s="1"/>
      <c r="IM1431" s="1"/>
      <c r="IN1431" s="1"/>
      <c r="IO1431" s="1"/>
      <c r="IP1431" s="1"/>
      <c r="IQ1431" s="1"/>
      <c r="IR1431" s="1"/>
      <c r="IS1431" s="1"/>
      <c r="IT1431" s="1"/>
      <c r="IU1431" s="1"/>
      <c r="IV1431" s="1"/>
    </row>
    <row r="1432" spans="9:256" s="9" customFormat="1" ht="16.5">
      <c r="I1432" s="134"/>
      <c r="J1432" s="135"/>
      <c r="K1432" s="134"/>
      <c r="L1432" s="134"/>
      <c r="M1432" s="134"/>
      <c r="P1432" s="136"/>
      <c r="S1432" s="138"/>
      <c r="T1432" s="138"/>
      <c r="U1432" s="138"/>
      <c r="V1432" s="138"/>
      <c r="W1432" s="138"/>
      <c r="Y1432" s="8"/>
      <c r="HP1432" s="1"/>
      <c r="HQ1432" s="1"/>
      <c r="HR1432" s="1"/>
      <c r="HS1432" s="1"/>
      <c r="HT1432" s="1"/>
      <c r="HU1432" s="1"/>
      <c r="HV1432" s="1"/>
      <c r="HW1432" s="1"/>
      <c r="HX1432" s="1"/>
      <c r="HY1432" s="1"/>
      <c r="HZ1432" s="1"/>
      <c r="IA1432" s="1"/>
      <c r="IB1432" s="1"/>
      <c r="IC1432" s="1"/>
      <c r="ID1432" s="1"/>
      <c r="IE1432" s="1"/>
      <c r="IF1432" s="1"/>
      <c r="IG1432" s="1"/>
      <c r="IH1432" s="1"/>
      <c r="II1432" s="1"/>
      <c r="IJ1432" s="1"/>
      <c r="IK1432" s="1"/>
      <c r="IL1432" s="1"/>
      <c r="IM1432" s="1"/>
      <c r="IN1432" s="1"/>
      <c r="IO1432" s="1"/>
      <c r="IP1432" s="1"/>
      <c r="IQ1432" s="1"/>
      <c r="IR1432" s="1"/>
      <c r="IS1432" s="1"/>
      <c r="IT1432" s="1"/>
      <c r="IU1432" s="1"/>
      <c r="IV1432" s="1"/>
    </row>
    <row r="1433" spans="9:256" s="9" customFormat="1" ht="16.5">
      <c r="I1433" s="134"/>
      <c r="J1433" s="135"/>
      <c r="K1433" s="134"/>
      <c r="L1433" s="134"/>
      <c r="M1433" s="134"/>
      <c r="P1433" s="136"/>
      <c r="S1433" s="138"/>
      <c r="T1433" s="138"/>
      <c r="U1433" s="138"/>
      <c r="V1433" s="138"/>
      <c r="W1433" s="138"/>
      <c r="Y1433" s="8"/>
      <c r="HP1433" s="1"/>
      <c r="HQ1433" s="1"/>
      <c r="HR1433" s="1"/>
      <c r="HS1433" s="1"/>
      <c r="HT1433" s="1"/>
      <c r="HU1433" s="1"/>
      <c r="HV1433" s="1"/>
      <c r="HW1433" s="1"/>
      <c r="HX1433" s="1"/>
      <c r="HY1433" s="1"/>
      <c r="HZ1433" s="1"/>
      <c r="IA1433" s="1"/>
      <c r="IB1433" s="1"/>
      <c r="IC1433" s="1"/>
      <c r="ID1433" s="1"/>
      <c r="IE1433" s="1"/>
      <c r="IF1433" s="1"/>
      <c r="IG1433" s="1"/>
      <c r="IH1433" s="1"/>
      <c r="II1433" s="1"/>
      <c r="IJ1433" s="1"/>
      <c r="IK1433" s="1"/>
      <c r="IL1433" s="1"/>
      <c r="IM1433" s="1"/>
      <c r="IN1433" s="1"/>
      <c r="IO1433" s="1"/>
      <c r="IP1433" s="1"/>
      <c r="IQ1433" s="1"/>
      <c r="IR1433" s="1"/>
      <c r="IS1433" s="1"/>
      <c r="IT1433" s="1"/>
      <c r="IU1433" s="1"/>
      <c r="IV1433" s="1"/>
    </row>
    <row r="1434" spans="9:256" s="9" customFormat="1" ht="16.5">
      <c r="I1434" s="134"/>
      <c r="J1434" s="135"/>
      <c r="K1434" s="134"/>
      <c r="L1434" s="134"/>
      <c r="M1434" s="134"/>
      <c r="P1434" s="136"/>
      <c r="S1434" s="138"/>
      <c r="T1434" s="138"/>
      <c r="U1434" s="138"/>
      <c r="V1434" s="138"/>
      <c r="W1434" s="138"/>
      <c r="Y1434" s="8"/>
      <c r="HP1434" s="1"/>
      <c r="HQ1434" s="1"/>
      <c r="HR1434" s="1"/>
      <c r="HS1434" s="1"/>
      <c r="HT1434" s="1"/>
      <c r="HU1434" s="1"/>
      <c r="HV1434" s="1"/>
      <c r="HW1434" s="1"/>
      <c r="HX1434" s="1"/>
      <c r="HY1434" s="1"/>
      <c r="HZ1434" s="1"/>
      <c r="IA1434" s="1"/>
      <c r="IB1434" s="1"/>
      <c r="IC1434" s="1"/>
      <c r="ID1434" s="1"/>
      <c r="IE1434" s="1"/>
      <c r="IF1434" s="1"/>
      <c r="IG1434" s="1"/>
      <c r="IH1434" s="1"/>
      <c r="II1434" s="1"/>
      <c r="IJ1434" s="1"/>
      <c r="IK1434" s="1"/>
      <c r="IL1434" s="1"/>
      <c r="IM1434" s="1"/>
      <c r="IN1434" s="1"/>
      <c r="IO1434" s="1"/>
      <c r="IP1434" s="1"/>
      <c r="IQ1434" s="1"/>
      <c r="IR1434" s="1"/>
      <c r="IS1434" s="1"/>
      <c r="IT1434" s="1"/>
      <c r="IU1434" s="1"/>
      <c r="IV1434" s="1"/>
    </row>
    <row r="1435" spans="9:256" s="9" customFormat="1" ht="16.5">
      <c r="I1435" s="134"/>
      <c r="J1435" s="135"/>
      <c r="K1435" s="134"/>
      <c r="L1435" s="134"/>
      <c r="M1435" s="134"/>
      <c r="P1435" s="136"/>
      <c r="S1435" s="138"/>
      <c r="T1435" s="138"/>
      <c r="U1435" s="138"/>
      <c r="V1435" s="138"/>
      <c r="W1435" s="138"/>
      <c r="Y1435" s="8"/>
      <c r="HP1435" s="1"/>
      <c r="HQ1435" s="1"/>
      <c r="HR1435" s="1"/>
      <c r="HS1435" s="1"/>
      <c r="HT1435" s="1"/>
      <c r="HU1435" s="1"/>
      <c r="HV1435" s="1"/>
      <c r="HW1435" s="1"/>
      <c r="HX1435" s="1"/>
      <c r="HY1435" s="1"/>
      <c r="HZ1435" s="1"/>
      <c r="IA1435" s="1"/>
      <c r="IB1435" s="1"/>
      <c r="IC1435" s="1"/>
      <c r="ID1435" s="1"/>
      <c r="IE1435" s="1"/>
      <c r="IF1435" s="1"/>
      <c r="IG1435" s="1"/>
      <c r="IH1435" s="1"/>
      <c r="II1435" s="1"/>
      <c r="IJ1435" s="1"/>
      <c r="IK1435" s="1"/>
      <c r="IL1435" s="1"/>
      <c r="IM1435" s="1"/>
      <c r="IN1435" s="1"/>
      <c r="IO1435" s="1"/>
      <c r="IP1435" s="1"/>
      <c r="IQ1435" s="1"/>
      <c r="IR1435" s="1"/>
      <c r="IS1435" s="1"/>
      <c r="IT1435" s="1"/>
      <c r="IU1435" s="1"/>
      <c r="IV1435" s="1"/>
    </row>
    <row r="1436" spans="9:256" s="9" customFormat="1" ht="16.5">
      <c r="I1436" s="134"/>
      <c r="J1436" s="135"/>
      <c r="K1436" s="134"/>
      <c r="L1436" s="134"/>
      <c r="M1436" s="134"/>
      <c r="P1436" s="136"/>
      <c r="S1436" s="138"/>
      <c r="T1436" s="138"/>
      <c r="U1436" s="138"/>
      <c r="V1436" s="138"/>
      <c r="W1436" s="138"/>
      <c r="Y1436" s="8"/>
      <c r="HP1436" s="1"/>
      <c r="HQ1436" s="1"/>
      <c r="HR1436" s="1"/>
      <c r="HS1436" s="1"/>
      <c r="HT1436" s="1"/>
      <c r="HU1436" s="1"/>
      <c r="HV1436" s="1"/>
      <c r="HW1436" s="1"/>
      <c r="HX1436" s="1"/>
      <c r="HY1436" s="1"/>
      <c r="HZ1436" s="1"/>
      <c r="IA1436" s="1"/>
      <c r="IB1436" s="1"/>
      <c r="IC1436" s="1"/>
      <c r="ID1436" s="1"/>
      <c r="IE1436" s="1"/>
      <c r="IF1436" s="1"/>
      <c r="IG1436" s="1"/>
      <c r="IH1436" s="1"/>
      <c r="II1436" s="1"/>
      <c r="IJ1436" s="1"/>
      <c r="IK1436" s="1"/>
      <c r="IL1436" s="1"/>
      <c r="IM1436" s="1"/>
      <c r="IN1436" s="1"/>
      <c r="IO1436" s="1"/>
      <c r="IP1436" s="1"/>
      <c r="IQ1436" s="1"/>
      <c r="IR1436" s="1"/>
      <c r="IS1436" s="1"/>
      <c r="IT1436" s="1"/>
      <c r="IU1436" s="1"/>
      <c r="IV1436" s="1"/>
    </row>
    <row r="1437" spans="9:256" s="9" customFormat="1" ht="16.5">
      <c r="I1437" s="134"/>
      <c r="J1437" s="135"/>
      <c r="K1437" s="134"/>
      <c r="L1437" s="134"/>
      <c r="M1437" s="134"/>
      <c r="P1437" s="136"/>
      <c r="S1437" s="138"/>
      <c r="T1437" s="138"/>
      <c r="U1437" s="138"/>
      <c r="V1437" s="138"/>
      <c r="W1437" s="138"/>
      <c r="Y1437" s="8"/>
      <c r="HP1437" s="1"/>
      <c r="HQ1437" s="1"/>
      <c r="HR1437" s="1"/>
      <c r="HS1437" s="1"/>
      <c r="HT1437" s="1"/>
      <c r="HU1437" s="1"/>
      <c r="HV1437" s="1"/>
      <c r="HW1437" s="1"/>
      <c r="HX1437" s="1"/>
      <c r="HY1437" s="1"/>
      <c r="HZ1437" s="1"/>
      <c r="IA1437" s="1"/>
      <c r="IB1437" s="1"/>
      <c r="IC1437" s="1"/>
      <c r="ID1437" s="1"/>
      <c r="IE1437" s="1"/>
      <c r="IF1437" s="1"/>
      <c r="IG1437" s="1"/>
      <c r="IH1437" s="1"/>
      <c r="II1437" s="1"/>
      <c r="IJ1437" s="1"/>
      <c r="IK1437" s="1"/>
      <c r="IL1437" s="1"/>
      <c r="IM1437" s="1"/>
      <c r="IN1437" s="1"/>
      <c r="IO1437" s="1"/>
      <c r="IP1437" s="1"/>
      <c r="IQ1437" s="1"/>
      <c r="IR1437" s="1"/>
      <c r="IS1437" s="1"/>
      <c r="IT1437" s="1"/>
      <c r="IU1437" s="1"/>
      <c r="IV1437" s="1"/>
    </row>
    <row r="1438" spans="9:256" s="9" customFormat="1" ht="16.5">
      <c r="I1438" s="134"/>
      <c r="J1438" s="135"/>
      <c r="K1438" s="134"/>
      <c r="L1438" s="134"/>
      <c r="M1438" s="134"/>
      <c r="P1438" s="136"/>
      <c r="S1438" s="138"/>
      <c r="T1438" s="138"/>
      <c r="U1438" s="138"/>
      <c r="V1438" s="138"/>
      <c r="W1438" s="138"/>
      <c r="Y1438" s="8"/>
      <c r="HP1438" s="1"/>
      <c r="HQ1438" s="1"/>
      <c r="HR1438" s="1"/>
      <c r="HS1438" s="1"/>
      <c r="HT1438" s="1"/>
      <c r="HU1438" s="1"/>
      <c r="HV1438" s="1"/>
      <c r="HW1438" s="1"/>
      <c r="HX1438" s="1"/>
      <c r="HY1438" s="1"/>
      <c r="HZ1438" s="1"/>
      <c r="IA1438" s="1"/>
      <c r="IB1438" s="1"/>
      <c r="IC1438" s="1"/>
      <c r="ID1438" s="1"/>
      <c r="IE1438" s="1"/>
      <c r="IF1438" s="1"/>
      <c r="IG1438" s="1"/>
      <c r="IH1438" s="1"/>
      <c r="II1438" s="1"/>
      <c r="IJ1438" s="1"/>
      <c r="IK1438" s="1"/>
      <c r="IL1438" s="1"/>
      <c r="IM1438" s="1"/>
      <c r="IN1438" s="1"/>
      <c r="IO1438" s="1"/>
      <c r="IP1438" s="1"/>
      <c r="IQ1438" s="1"/>
      <c r="IR1438" s="1"/>
      <c r="IS1438" s="1"/>
      <c r="IT1438" s="1"/>
      <c r="IU1438" s="1"/>
      <c r="IV1438" s="1"/>
    </row>
    <row r="1439" spans="9:256" s="9" customFormat="1" ht="16.5">
      <c r="I1439" s="134"/>
      <c r="J1439" s="135"/>
      <c r="K1439" s="134"/>
      <c r="L1439" s="134"/>
      <c r="M1439" s="134"/>
      <c r="P1439" s="136"/>
      <c r="S1439" s="138"/>
      <c r="T1439" s="138"/>
      <c r="U1439" s="138"/>
      <c r="V1439" s="138"/>
      <c r="W1439" s="138"/>
      <c r="Y1439" s="8"/>
      <c r="HP1439" s="1"/>
      <c r="HQ1439" s="1"/>
      <c r="HR1439" s="1"/>
      <c r="HS1439" s="1"/>
      <c r="HT1439" s="1"/>
      <c r="HU1439" s="1"/>
      <c r="HV1439" s="1"/>
      <c r="HW1439" s="1"/>
      <c r="HX1439" s="1"/>
      <c r="HY1439" s="1"/>
      <c r="HZ1439" s="1"/>
      <c r="IA1439" s="1"/>
      <c r="IB1439" s="1"/>
      <c r="IC1439" s="1"/>
      <c r="ID1439" s="1"/>
      <c r="IE1439" s="1"/>
      <c r="IF1439" s="1"/>
      <c r="IG1439" s="1"/>
      <c r="IH1439" s="1"/>
      <c r="II1439" s="1"/>
      <c r="IJ1439" s="1"/>
      <c r="IK1439" s="1"/>
      <c r="IL1439" s="1"/>
      <c r="IM1439" s="1"/>
      <c r="IN1439" s="1"/>
      <c r="IO1439" s="1"/>
      <c r="IP1439" s="1"/>
      <c r="IQ1439" s="1"/>
      <c r="IR1439" s="1"/>
      <c r="IS1439" s="1"/>
      <c r="IT1439" s="1"/>
      <c r="IU1439" s="1"/>
      <c r="IV1439" s="1"/>
    </row>
    <row r="1440" spans="9:256" s="9" customFormat="1" ht="16.5">
      <c r="I1440" s="134"/>
      <c r="J1440" s="135"/>
      <c r="K1440" s="134"/>
      <c r="L1440" s="134"/>
      <c r="M1440" s="134"/>
      <c r="P1440" s="136"/>
      <c r="S1440" s="138"/>
      <c r="T1440" s="138"/>
      <c r="U1440" s="138"/>
      <c r="V1440" s="138"/>
      <c r="W1440" s="138"/>
      <c r="Y1440" s="8"/>
      <c r="HP1440" s="1"/>
      <c r="HQ1440" s="1"/>
      <c r="HR1440" s="1"/>
      <c r="HS1440" s="1"/>
      <c r="HT1440" s="1"/>
      <c r="HU1440" s="1"/>
      <c r="HV1440" s="1"/>
      <c r="HW1440" s="1"/>
      <c r="HX1440" s="1"/>
      <c r="HY1440" s="1"/>
      <c r="HZ1440" s="1"/>
      <c r="IA1440" s="1"/>
      <c r="IB1440" s="1"/>
      <c r="IC1440" s="1"/>
      <c r="ID1440" s="1"/>
      <c r="IE1440" s="1"/>
      <c r="IF1440" s="1"/>
      <c r="IG1440" s="1"/>
      <c r="IH1440" s="1"/>
      <c r="II1440" s="1"/>
      <c r="IJ1440" s="1"/>
      <c r="IK1440" s="1"/>
      <c r="IL1440" s="1"/>
      <c r="IM1440" s="1"/>
      <c r="IN1440" s="1"/>
      <c r="IO1440" s="1"/>
      <c r="IP1440" s="1"/>
      <c r="IQ1440" s="1"/>
      <c r="IR1440" s="1"/>
      <c r="IS1440" s="1"/>
      <c r="IT1440" s="1"/>
      <c r="IU1440" s="1"/>
      <c r="IV1440" s="1"/>
    </row>
    <row r="1441" spans="9:256" s="9" customFormat="1" ht="16.5">
      <c r="I1441" s="134"/>
      <c r="J1441" s="135"/>
      <c r="K1441" s="134"/>
      <c r="L1441" s="134"/>
      <c r="M1441" s="134"/>
      <c r="P1441" s="136"/>
      <c r="S1441" s="138"/>
      <c r="T1441" s="138"/>
      <c r="U1441" s="138"/>
      <c r="V1441" s="138"/>
      <c r="W1441" s="138"/>
      <c r="Y1441" s="8"/>
      <c r="HP1441" s="1"/>
      <c r="HQ1441" s="1"/>
      <c r="HR1441" s="1"/>
      <c r="HS1441" s="1"/>
      <c r="HT1441" s="1"/>
      <c r="HU1441" s="1"/>
      <c r="HV1441" s="1"/>
      <c r="HW1441" s="1"/>
      <c r="HX1441" s="1"/>
      <c r="HY1441" s="1"/>
      <c r="HZ1441" s="1"/>
      <c r="IA1441" s="1"/>
      <c r="IB1441" s="1"/>
      <c r="IC1441" s="1"/>
      <c r="ID1441" s="1"/>
      <c r="IE1441" s="1"/>
      <c r="IF1441" s="1"/>
      <c r="IG1441" s="1"/>
      <c r="IH1441" s="1"/>
      <c r="II1441" s="1"/>
      <c r="IJ1441" s="1"/>
      <c r="IK1441" s="1"/>
      <c r="IL1441" s="1"/>
      <c r="IM1441" s="1"/>
      <c r="IN1441" s="1"/>
      <c r="IO1441" s="1"/>
      <c r="IP1441" s="1"/>
      <c r="IQ1441" s="1"/>
      <c r="IR1441" s="1"/>
      <c r="IS1441" s="1"/>
      <c r="IT1441" s="1"/>
      <c r="IU1441" s="1"/>
      <c r="IV1441" s="1"/>
    </row>
    <row r="1442" spans="9:256" s="9" customFormat="1" ht="16.5">
      <c r="I1442" s="134"/>
      <c r="J1442" s="135"/>
      <c r="K1442" s="134"/>
      <c r="L1442" s="134"/>
      <c r="M1442" s="134"/>
      <c r="P1442" s="136"/>
      <c r="S1442" s="138"/>
      <c r="T1442" s="138"/>
      <c r="U1442" s="138"/>
      <c r="V1442" s="138"/>
      <c r="W1442" s="138"/>
      <c r="Y1442" s="8"/>
      <c r="HP1442" s="1"/>
      <c r="HQ1442" s="1"/>
      <c r="HR1442" s="1"/>
      <c r="HS1442" s="1"/>
      <c r="HT1442" s="1"/>
      <c r="HU1442" s="1"/>
      <c r="HV1442" s="1"/>
      <c r="HW1442" s="1"/>
      <c r="HX1442" s="1"/>
      <c r="HY1442" s="1"/>
      <c r="HZ1442" s="1"/>
      <c r="IA1442" s="1"/>
      <c r="IB1442" s="1"/>
      <c r="IC1442" s="1"/>
      <c r="ID1442" s="1"/>
      <c r="IE1442" s="1"/>
      <c r="IF1442" s="1"/>
      <c r="IG1442" s="1"/>
      <c r="IH1442" s="1"/>
      <c r="II1442" s="1"/>
      <c r="IJ1442" s="1"/>
      <c r="IK1442" s="1"/>
      <c r="IL1442" s="1"/>
      <c r="IM1442" s="1"/>
      <c r="IN1442" s="1"/>
      <c r="IO1442" s="1"/>
      <c r="IP1442" s="1"/>
      <c r="IQ1442" s="1"/>
      <c r="IR1442" s="1"/>
      <c r="IS1442" s="1"/>
      <c r="IT1442" s="1"/>
      <c r="IU1442" s="1"/>
      <c r="IV1442" s="1"/>
    </row>
    <row r="1443" spans="9:256" s="9" customFormat="1" ht="16.5">
      <c r="I1443" s="134"/>
      <c r="J1443" s="135"/>
      <c r="K1443" s="134"/>
      <c r="L1443" s="134"/>
      <c r="M1443" s="134"/>
      <c r="P1443" s="136"/>
      <c r="S1443" s="138"/>
      <c r="T1443" s="138"/>
      <c r="U1443" s="138"/>
      <c r="V1443" s="138"/>
      <c r="W1443" s="138"/>
      <c r="Y1443" s="8"/>
      <c r="HP1443" s="1"/>
      <c r="HQ1443" s="1"/>
      <c r="HR1443" s="1"/>
      <c r="HS1443" s="1"/>
      <c r="HT1443" s="1"/>
      <c r="HU1443" s="1"/>
      <c r="HV1443" s="1"/>
      <c r="HW1443" s="1"/>
      <c r="HX1443" s="1"/>
      <c r="HY1443" s="1"/>
      <c r="HZ1443" s="1"/>
      <c r="IA1443" s="1"/>
      <c r="IB1443" s="1"/>
      <c r="IC1443" s="1"/>
      <c r="ID1443" s="1"/>
      <c r="IE1443" s="1"/>
      <c r="IF1443" s="1"/>
      <c r="IG1443" s="1"/>
      <c r="IH1443" s="1"/>
      <c r="II1443" s="1"/>
      <c r="IJ1443" s="1"/>
      <c r="IK1443" s="1"/>
      <c r="IL1443" s="1"/>
      <c r="IM1443" s="1"/>
      <c r="IN1443" s="1"/>
      <c r="IO1443" s="1"/>
      <c r="IP1443" s="1"/>
      <c r="IQ1443" s="1"/>
      <c r="IR1443" s="1"/>
      <c r="IS1443" s="1"/>
      <c r="IT1443" s="1"/>
      <c r="IU1443" s="1"/>
      <c r="IV1443" s="1"/>
    </row>
    <row r="1444" spans="9:256" s="9" customFormat="1" ht="16.5">
      <c r="I1444" s="134"/>
      <c r="J1444" s="135"/>
      <c r="K1444" s="134"/>
      <c r="L1444" s="134"/>
      <c r="M1444" s="134"/>
      <c r="P1444" s="136"/>
      <c r="S1444" s="138"/>
      <c r="T1444" s="138"/>
      <c r="U1444" s="138"/>
      <c r="V1444" s="138"/>
      <c r="W1444" s="138"/>
      <c r="Y1444" s="8"/>
      <c r="HP1444" s="1"/>
      <c r="HQ1444" s="1"/>
      <c r="HR1444" s="1"/>
      <c r="HS1444" s="1"/>
      <c r="HT1444" s="1"/>
      <c r="HU1444" s="1"/>
      <c r="HV1444" s="1"/>
      <c r="HW1444" s="1"/>
      <c r="HX1444" s="1"/>
      <c r="HY1444" s="1"/>
      <c r="HZ1444" s="1"/>
      <c r="IA1444" s="1"/>
      <c r="IB1444" s="1"/>
      <c r="IC1444" s="1"/>
      <c r="ID1444" s="1"/>
      <c r="IE1444" s="1"/>
      <c r="IF1444" s="1"/>
      <c r="IG1444" s="1"/>
      <c r="IH1444" s="1"/>
      <c r="II1444" s="1"/>
      <c r="IJ1444" s="1"/>
      <c r="IK1444" s="1"/>
      <c r="IL1444" s="1"/>
      <c r="IM1444" s="1"/>
      <c r="IN1444" s="1"/>
      <c r="IO1444" s="1"/>
      <c r="IP1444" s="1"/>
      <c r="IQ1444" s="1"/>
      <c r="IR1444" s="1"/>
      <c r="IS1444" s="1"/>
      <c r="IT1444" s="1"/>
      <c r="IU1444" s="1"/>
      <c r="IV1444" s="1"/>
    </row>
    <row r="1445" spans="9:256" s="9" customFormat="1" ht="16.5">
      <c r="I1445" s="134"/>
      <c r="J1445" s="135"/>
      <c r="K1445" s="134"/>
      <c r="L1445" s="134"/>
      <c r="M1445" s="134"/>
      <c r="P1445" s="136"/>
      <c r="S1445" s="138"/>
      <c r="T1445" s="138"/>
      <c r="U1445" s="138"/>
      <c r="V1445" s="138"/>
      <c r="W1445" s="138"/>
      <c r="Y1445" s="8"/>
      <c r="HP1445" s="1"/>
      <c r="HQ1445" s="1"/>
      <c r="HR1445" s="1"/>
      <c r="HS1445" s="1"/>
      <c r="HT1445" s="1"/>
      <c r="HU1445" s="1"/>
      <c r="HV1445" s="1"/>
      <c r="HW1445" s="1"/>
      <c r="HX1445" s="1"/>
      <c r="HY1445" s="1"/>
      <c r="HZ1445" s="1"/>
      <c r="IA1445" s="1"/>
      <c r="IB1445" s="1"/>
      <c r="IC1445" s="1"/>
      <c r="ID1445" s="1"/>
      <c r="IE1445" s="1"/>
      <c r="IF1445" s="1"/>
      <c r="IG1445" s="1"/>
      <c r="IH1445" s="1"/>
      <c r="II1445" s="1"/>
      <c r="IJ1445" s="1"/>
      <c r="IK1445" s="1"/>
      <c r="IL1445" s="1"/>
      <c r="IM1445" s="1"/>
      <c r="IN1445" s="1"/>
      <c r="IO1445" s="1"/>
      <c r="IP1445" s="1"/>
      <c r="IQ1445" s="1"/>
      <c r="IR1445" s="1"/>
      <c r="IS1445" s="1"/>
      <c r="IT1445" s="1"/>
      <c r="IU1445" s="1"/>
      <c r="IV1445" s="1"/>
    </row>
    <row r="1446" spans="9:256" s="9" customFormat="1" ht="16.5">
      <c r="I1446" s="134"/>
      <c r="J1446" s="135"/>
      <c r="K1446" s="134"/>
      <c r="L1446" s="134"/>
      <c r="M1446" s="134"/>
      <c r="P1446" s="136"/>
      <c r="S1446" s="138"/>
      <c r="T1446" s="138"/>
      <c r="U1446" s="138"/>
      <c r="V1446" s="138"/>
      <c r="W1446" s="138"/>
      <c r="Y1446" s="8"/>
      <c r="HP1446" s="1"/>
      <c r="HQ1446" s="1"/>
      <c r="HR1446" s="1"/>
      <c r="HS1446" s="1"/>
      <c r="HT1446" s="1"/>
      <c r="HU1446" s="1"/>
      <c r="HV1446" s="1"/>
      <c r="HW1446" s="1"/>
      <c r="HX1446" s="1"/>
      <c r="HY1446" s="1"/>
      <c r="HZ1446" s="1"/>
      <c r="IA1446" s="1"/>
      <c r="IB1446" s="1"/>
      <c r="IC1446" s="1"/>
      <c r="ID1446" s="1"/>
      <c r="IE1446" s="1"/>
      <c r="IF1446" s="1"/>
      <c r="IG1446" s="1"/>
      <c r="IH1446" s="1"/>
      <c r="II1446" s="1"/>
      <c r="IJ1446" s="1"/>
      <c r="IK1446" s="1"/>
      <c r="IL1446" s="1"/>
      <c r="IM1446" s="1"/>
      <c r="IN1446" s="1"/>
      <c r="IO1446" s="1"/>
      <c r="IP1446" s="1"/>
      <c r="IQ1446" s="1"/>
      <c r="IR1446" s="1"/>
      <c r="IS1446" s="1"/>
      <c r="IT1446" s="1"/>
      <c r="IU1446" s="1"/>
      <c r="IV1446" s="1"/>
    </row>
    <row r="1447" spans="9:256" s="9" customFormat="1" ht="16.5">
      <c r="I1447" s="134"/>
      <c r="J1447" s="135"/>
      <c r="K1447" s="134"/>
      <c r="L1447" s="134"/>
      <c r="M1447" s="134"/>
      <c r="P1447" s="136"/>
      <c r="S1447" s="138"/>
      <c r="T1447" s="138"/>
      <c r="U1447" s="138"/>
      <c r="V1447" s="138"/>
      <c r="W1447" s="138"/>
      <c r="Y1447" s="8"/>
      <c r="HP1447" s="1"/>
      <c r="HQ1447" s="1"/>
      <c r="HR1447" s="1"/>
      <c r="HS1447" s="1"/>
      <c r="HT1447" s="1"/>
      <c r="HU1447" s="1"/>
      <c r="HV1447" s="1"/>
      <c r="HW1447" s="1"/>
      <c r="HX1447" s="1"/>
      <c r="HY1447" s="1"/>
      <c r="HZ1447" s="1"/>
      <c r="IA1447" s="1"/>
      <c r="IB1447" s="1"/>
      <c r="IC1447" s="1"/>
      <c r="ID1447" s="1"/>
      <c r="IE1447" s="1"/>
      <c r="IF1447" s="1"/>
      <c r="IG1447" s="1"/>
      <c r="IH1447" s="1"/>
      <c r="II1447" s="1"/>
      <c r="IJ1447" s="1"/>
      <c r="IK1447" s="1"/>
      <c r="IL1447" s="1"/>
      <c r="IM1447" s="1"/>
      <c r="IN1447" s="1"/>
      <c r="IO1447" s="1"/>
      <c r="IP1447" s="1"/>
      <c r="IQ1447" s="1"/>
      <c r="IR1447" s="1"/>
      <c r="IS1447" s="1"/>
      <c r="IT1447" s="1"/>
      <c r="IU1447" s="1"/>
      <c r="IV1447" s="1"/>
    </row>
    <row r="1448" spans="9:256" s="9" customFormat="1" ht="16.5">
      <c r="I1448" s="134"/>
      <c r="J1448" s="135"/>
      <c r="K1448" s="134"/>
      <c r="L1448" s="134"/>
      <c r="M1448" s="134"/>
      <c r="P1448" s="136"/>
      <c r="S1448" s="138"/>
      <c r="T1448" s="138"/>
      <c r="U1448" s="138"/>
      <c r="V1448" s="138"/>
      <c r="W1448" s="138"/>
      <c r="Y1448" s="8"/>
      <c r="HP1448" s="1"/>
      <c r="HQ1448" s="1"/>
      <c r="HR1448" s="1"/>
      <c r="HS1448" s="1"/>
      <c r="HT1448" s="1"/>
      <c r="HU1448" s="1"/>
      <c r="HV1448" s="1"/>
      <c r="HW1448" s="1"/>
      <c r="HX1448" s="1"/>
      <c r="HY1448" s="1"/>
      <c r="HZ1448" s="1"/>
      <c r="IA1448" s="1"/>
      <c r="IB1448" s="1"/>
      <c r="IC1448" s="1"/>
      <c r="ID1448" s="1"/>
      <c r="IE1448" s="1"/>
      <c r="IF1448" s="1"/>
      <c r="IG1448" s="1"/>
      <c r="IH1448" s="1"/>
      <c r="II1448" s="1"/>
      <c r="IJ1448" s="1"/>
      <c r="IK1448" s="1"/>
      <c r="IL1448" s="1"/>
      <c r="IM1448" s="1"/>
      <c r="IN1448" s="1"/>
      <c r="IO1448" s="1"/>
      <c r="IP1448" s="1"/>
      <c r="IQ1448" s="1"/>
      <c r="IR1448" s="1"/>
      <c r="IS1448" s="1"/>
      <c r="IT1448" s="1"/>
      <c r="IU1448" s="1"/>
      <c r="IV1448" s="1"/>
    </row>
    <row r="1449" spans="9:256" s="9" customFormat="1" ht="16.5">
      <c r="I1449" s="134"/>
      <c r="J1449" s="135"/>
      <c r="K1449" s="134"/>
      <c r="L1449" s="134"/>
      <c r="M1449" s="134"/>
      <c r="P1449" s="136"/>
      <c r="S1449" s="138"/>
      <c r="T1449" s="138"/>
      <c r="U1449" s="138"/>
      <c r="V1449" s="138"/>
      <c r="W1449" s="138"/>
      <c r="Y1449" s="8"/>
      <c r="HP1449" s="1"/>
      <c r="HQ1449" s="1"/>
      <c r="HR1449" s="1"/>
      <c r="HS1449" s="1"/>
      <c r="HT1449" s="1"/>
      <c r="HU1449" s="1"/>
      <c r="HV1449" s="1"/>
      <c r="HW1449" s="1"/>
      <c r="HX1449" s="1"/>
      <c r="HY1449" s="1"/>
      <c r="HZ1449" s="1"/>
      <c r="IA1449" s="1"/>
      <c r="IB1449" s="1"/>
      <c r="IC1449" s="1"/>
      <c r="ID1449" s="1"/>
      <c r="IE1449" s="1"/>
      <c r="IF1449" s="1"/>
      <c r="IG1449" s="1"/>
      <c r="IH1449" s="1"/>
      <c r="II1449" s="1"/>
      <c r="IJ1449" s="1"/>
      <c r="IK1449" s="1"/>
      <c r="IL1449" s="1"/>
      <c r="IM1449" s="1"/>
      <c r="IN1449" s="1"/>
      <c r="IO1449" s="1"/>
      <c r="IP1449" s="1"/>
      <c r="IQ1449" s="1"/>
      <c r="IR1449" s="1"/>
      <c r="IS1449" s="1"/>
      <c r="IT1449" s="1"/>
      <c r="IU1449" s="1"/>
      <c r="IV1449" s="1"/>
    </row>
    <row r="1450" spans="9:256" s="9" customFormat="1" ht="16.5">
      <c r="I1450" s="134"/>
      <c r="J1450" s="135"/>
      <c r="K1450" s="134"/>
      <c r="L1450" s="134"/>
      <c r="M1450" s="134"/>
      <c r="P1450" s="136"/>
      <c r="S1450" s="138"/>
      <c r="T1450" s="138"/>
      <c r="U1450" s="138"/>
      <c r="V1450" s="138"/>
      <c r="W1450" s="138"/>
      <c r="Y1450" s="8"/>
      <c r="HP1450" s="1"/>
      <c r="HQ1450" s="1"/>
      <c r="HR1450" s="1"/>
      <c r="HS1450" s="1"/>
      <c r="HT1450" s="1"/>
      <c r="HU1450" s="1"/>
      <c r="HV1450" s="1"/>
      <c r="HW1450" s="1"/>
      <c r="HX1450" s="1"/>
      <c r="HY1450" s="1"/>
      <c r="HZ1450" s="1"/>
      <c r="IA1450" s="1"/>
      <c r="IB1450" s="1"/>
      <c r="IC1450" s="1"/>
      <c r="ID1450" s="1"/>
      <c r="IE1450" s="1"/>
      <c r="IF1450" s="1"/>
      <c r="IG1450" s="1"/>
      <c r="IH1450" s="1"/>
      <c r="II1450" s="1"/>
      <c r="IJ1450" s="1"/>
      <c r="IK1450" s="1"/>
      <c r="IL1450" s="1"/>
      <c r="IM1450" s="1"/>
      <c r="IN1450" s="1"/>
      <c r="IO1450" s="1"/>
      <c r="IP1450" s="1"/>
      <c r="IQ1450" s="1"/>
      <c r="IR1450" s="1"/>
      <c r="IS1450" s="1"/>
      <c r="IT1450" s="1"/>
      <c r="IU1450" s="1"/>
      <c r="IV1450" s="1"/>
    </row>
    <row r="1451" spans="9:256" s="9" customFormat="1" ht="16.5">
      <c r="I1451" s="134"/>
      <c r="J1451" s="135"/>
      <c r="K1451" s="134"/>
      <c r="L1451" s="134"/>
      <c r="M1451" s="134"/>
      <c r="P1451" s="136"/>
      <c r="S1451" s="138"/>
      <c r="T1451" s="138"/>
      <c r="U1451" s="138"/>
      <c r="V1451" s="138"/>
      <c r="W1451" s="138"/>
      <c r="Y1451" s="8"/>
      <c r="HP1451" s="1"/>
      <c r="HQ1451" s="1"/>
      <c r="HR1451" s="1"/>
      <c r="HS1451" s="1"/>
      <c r="HT1451" s="1"/>
      <c r="HU1451" s="1"/>
      <c r="HV1451" s="1"/>
      <c r="HW1451" s="1"/>
      <c r="HX1451" s="1"/>
      <c r="HY1451" s="1"/>
      <c r="HZ1451" s="1"/>
      <c r="IA1451" s="1"/>
      <c r="IB1451" s="1"/>
      <c r="IC1451" s="1"/>
      <c r="ID1451" s="1"/>
      <c r="IE1451" s="1"/>
      <c r="IF1451" s="1"/>
      <c r="IG1451" s="1"/>
      <c r="IH1451" s="1"/>
      <c r="II1451" s="1"/>
      <c r="IJ1451" s="1"/>
      <c r="IK1451" s="1"/>
      <c r="IL1451" s="1"/>
      <c r="IM1451" s="1"/>
      <c r="IN1451" s="1"/>
      <c r="IO1451" s="1"/>
      <c r="IP1451" s="1"/>
      <c r="IQ1451" s="1"/>
      <c r="IR1451" s="1"/>
      <c r="IS1451" s="1"/>
      <c r="IT1451" s="1"/>
      <c r="IU1451" s="1"/>
      <c r="IV1451" s="1"/>
    </row>
    <row r="1452" spans="9:256" s="9" customFormat="1" ht="16.5">
      <c r="I1452" s="134"/>
      <c r="J1452" s="135"/>
      <c r="K1452" s="134"/>
      <c r="L1452" s="134"/>
      <c r="M1452" s="134"/>
      <c r="P1452" s="136"/>
      <c r="S1452" s="138"/>
      <c r="T1452" s="138"/>
      <c r="U1452" s="138"/>
      <c r="V1452" s="138"/>
      <c r="W1452" s="138"/>
      <c r="Y1452" s="8"/>
      <c r="HP1452" s="1"/>
      <c r="HQ1452" s="1"/>
      <c r="HR1452" s="1"/>
      <c r="HS1452" s="1"/>
      <c r="HT1452" s="1"/>
      <c r="HU1452" s="1"/>
      <c r="HV1452" s="1"/>
      <c r="HW1452" s="1"/>
      <c r="HX1452" s="1"/>
      <c r="HY1452" s="1"/>
      <c r="HZ1452" s="1"/>
      <c r="IA1452" s="1"/>
      <c r="IB1452" s="1"/>
      <c r="IC1452" s="1"/>
      <c r="ID1452" s="1"/>
      <c r="IE1452" s="1"/>
      <c r="IF1452" s="1"/>
      <c r="IG1452" s="1"/>
      <c r="IH1452" s="1"/>
      <c r="II1452" s="1"/>
      <c r="IJ1452" s="1"/>
      <c r="IK1452" s="1"/>
      <c r="IL1452" s="1"/>
      <c r="IM1452" s="1"/>
      <c r="IN1452" s="1"/>
      <c r="IO1452" s="1"/>
      <c r="IP1452" s="1"/>
      <c r="IQ1452" s="1"/>
      <c r="IR1452" s="1"/>
      <c r="IS1452" s="1"/>
      <c r="IT1452" s="1"/>
      <c r="IU1452" s="1"/>
      <c r="IV1452" s="1"/>
    </row>
    <row r="1453" spans="9:256" s="9" customFormat="1" ht="16.5">
      <c r="I1453" s="134"/>
      <c r="J1453" s="135"/>
      <c r="K1453" s="134"/>
      <c r="L1453" s="134"/>
      <c r="M1453" s="134"/>
      <c r="P1453" s="136"/>
      <c r="S1453" s="138"/>
      <c r="T1453" s="138"/>
      <c r="U1453" s="138"/>
      <c r="V1453" s="138"/>
      <c r="W1453" s="138"/>
      <c r="Y1453" s="8"/>
      <c r="HP1453" s="1"/>
      <c r="HQ1453" s="1"/>
      <c r="HR1453" s="1"/>
      <c r="HS1453" s="1"/>
      <c r="HT1453" s="1"/>
      <c r="HU1453" s="1"/>
      <c r="HV1453" s="1"/>
      <c r="HW1453" s="1"/>
      <c r="HX1453" s="1"/>
      <c r="HY1453" s="1"/>
      <c r="HZ1453" s="1"/>
      <c r="IA1453" s="1"/>
      <c r="IB1453" s="1"/>
      <c r="IC1453" s="1"/>
      <c r="ID1453" s="1"/>
      <c r="IE1453" s="1"/>
      <c r="IF1453" s="1"/>
      <c r="IG1453" s="1"/>
      <c r="IH1453" s="1"/>
      <c r="II1453" s="1"/>
      <c r="IJ1453" s="1"/>
      <c r="IK1453" s="1"/>
      <c r="IL1453" s="1"/>
      <c r="IM1453" s="1"/>
      <c r="IN1453" s="1"/>
      <c r="IO1453" s="1"/>
      <c r="IP1453" s="1"/>
      <c r="IQ1453" s="1"/>
      <c r="IR1453" s="1"/>
      <c r="IS1453" s="1"/>
      <c r="IT1453" s="1"/>
      <c r="IU1453" s="1"/>
      <c r="IV1453" s="1"/>
    </row>
    <row r="1454" spans="9:256" s="9" customFormat="1" ht="16.5">
      <c r="I1454" s="134"/>
      <c r="J1454" s="135"/>
      <c r="K1454" s="134"/>
      <c r="L1454" s="134"/>
      <c r="M1454" s="134"/>
      <c r="P1454" s="136"/>
      <c r="S1454" s="138"/>
      <c r="T1454" s="138"/>
      <c r="U1454" s="138"/>
      <c r="V1454" s="138"/>
      <c r="W1454" s="138"/>
      <c r="Y1454" s="8"/>
      <c r="HP1454" s="1"/>
      <c r="HQ1454" s="1"/>
      <c r="HR1454" s="1"/>
      <c r="HS1454" s="1"/>
      <c r="HT1454" s="1"/>
      <c r="HU1454" s="1"/>
      <c r="HV1454" s="1"/>
      <c r="HW1454" s="1"/>
      <c r="HX1454" s="1"/>
      <c r="HY1454" s="1"/>
      <c r="HZ1454" s="1"/>
      <c r="IA1454" s="1"/>
      <c r="IB1454" s="1"/>
      <c r="IC1454" s="1"/>
      <c r="ID1454" s="1"/>
      <c r="IE1454" s="1"/>
      <c r="IF1454" s="1"/>
      <c r="IG1454" s="1"/>
      <c r="IH1454" s="1"/>
      <c r="II1454" s="1"/>
      <c r="IJ1454" s="1"/>
      <c r="IK1454" s="1"/>
      <c r="IL1454" s="1"/>
      <c r="IM1454" s="1"/>
      <c r="IN1454" s="1"/>
      <c r="IO1454" s="1"/>
      <c r="IP1454" s="1"/>
      <c r="IQ1454" s="1"/>
      <c r="IR1454" s="1"/>
      <c r="IS1454" s="1"/>
      <c r="IT1454" s="1"/>
      <c r="IU1454" s="1"/>
      <c r="IV1454" s="1"/>
    </row>
    <row r="1455" spans="9:256" s="9" customFormat="1" ht="16.5">
      <c r="I1455" s="134"/>
      <c r="J1455" s="135"/>
      <c r="K1455" s="134"/>
      <c r="L1455" s="134"/>
      <c r="M1455" s="134"/>
      <c r="P1455" s="136"/>
      <c r="S1455" s="138"/>
      <c r="T1455" s="138"/>
      <c r="U1455" s="138"/>
      <c r="V1455" s="138"/>
      <c r="W1455" s="138"/>
      <c r="Y1455" s="8"/>
      <c r="HP1455" s="1"/>
      <c r="HQ1455" s="1"/>
      <c r="HR1455" s="1"/>
      <c r="HS1455" s="1"/>
      <c r="HT1455" s="1"/>
      <c r="HU1455" s="1"/>
      <c r="HV1455" s="1"/>
      <c r="HW1455" s="1"/>
      <c r="HX1455" s="1"/>
      <c r="HY1455" s="1"/>
      <c r="HZ1455" s="1"/>
      <c r="IA1455" s="1"/>
      <c r="IB1455" s="1"/>
      <c r="IC1455" s="1"/>
      <c r="ID1455" s="1"/>
      <c r="IE1455" s="1"/>
      <c r="IF1455" s="1"/>
      <c r="IG1455" s="1"/>
      <c r="IH1455" s="1"/>
      <c r="II1455" s="1"/>
      <c r="IJ1455" s="1"/>
      <c r="IK1455" s="1"/>
      <c r="IL1455" s="1"/>
      <c r="IM1455" s="1"/>
      <c r="IN1455" s="1"/>
      <c r="IO1455" s="1"/>
      <c r="IP1455" s="1"/>
      <c r="IQ1455" s="1"/>
      <c r="IR1455" s="1"/>
      <c r="IS1455" s="1"/>
      <c r="IT1455" s="1"/>
      <c r="IU1455" s="1"/>
      <c r="IV1455" s="1"/>
    </row>
    <row r="1456" spans="9:256" s="9" customFormat="1" ht="16.5">
      <c r="I1456" s="134"/>
      <c r="J1456" s="135"/>
      <c r="K1456" s="134"/>
      <c r="L1456" s="134"/>
      <c r="M1456" s="134"/>
      <c r="P1456" s="136"/>
      <c r="S1456" s="138"/>
      <c r="T1456" s="138"/>
      <c r="U1456" s="138"/>
      <c r="V1456" s="138"/>
      <c r="W1456" s="138"/>
      <c r="Y1456" s="8"/>
      <c r="HP1456" s="1"/>
      <c r="HQ1456" s="1"/>
      <c r="HR1456" s="1"/>
      <c r="HS1456" s="1"/>
      <c r="HT1456" s="1"/>
      <c r="HU1456" s="1"/>
      <c r="HV1456" s="1"/>
      <c r="HW1456" s="1"/>
      <c r="HX1456" s="1"/>
      <c r="HY1456" s="1"/>
      <c r="HZ1456" s="1"/>
      <c r="IA1456" s="1"/>
      <c r="IB1456" s="1"/>
      <c r="IC1456" s="1"/>
      <c r="ID1456" s="1"/>
      <c r="IE1456" s="1"/>
      <c r="IF1456" s="1"/>
      <c r="IG1456" s="1"/>
      <c r="IH1456" s="1"/>
      <c r="II1456" s="1"/>
      <c r="IJ1456" s="1"/>
      <c r="IK1456" s="1"/>
      <c r="IL1456" s="1"/>
      <c r="IM1456" s="1"/>
      <c r="IN1456" s="1"/>
      <c r="IO1456" s="1"/>
      <c r="IP1456" s="1"/>
      <c r="IQ1456" s="1"/>
      <c r="IR1456" s="1"/>
      <c r="IS1456" s="1"/>
      <c r="IT1456" s="1"/>
      <c r="IU1456" s="1"/>
      <c r="IV1456" s="1"/>
    </row>
    <row r="1457" spans="9:256" s="9" customFormat="1" ht="16.5">
      <c r="I1457" s="134"/>
      <c r="J1457" s="135"/>
      <c r="K1457" s="134"/>
      <c r="L1457" s="134"/>
      <c r="M1457" s="134"/>
      <c r="P1457" s="136"/>
      <c r="S1457" s="138"/>
      <c r="T1457" s="138"/>
      <c r="U1457" s="138"/>
      <c r="V1457" s="138"/>
      <c r="W1457" s="138"/>
      <c r="Y1457" s="8"/>
      <c r="HP1457" s="1"/>
      <c r="HQ1457" s="1"/>
      <c r="HR1457" s="1"/>
      <c r="HS1457" s="1"/>
      <c r="HT1457" s="1"/>
      <c r="HU1457" s="1"/>
      <c r="HV1457" s="1"/>
      <c r="HW1457" s="1"/>
      <c r="HX1457" s="1"/>
      <c r="HY1457" s="1"/>
      <c r="HZ1457" s="1"/>
      <c r="IA1457" s="1"/>
      <c r="IB1457" s="1"/>
      <c r="IC1457" s="1"/>
      <c r="ID1457" s="1"/>
      <c r="IE1457" s="1"/>
      <c r="IF1457" s="1"/>
      <c r="IG1457" s="1"/>
      <c r="IH1457" s="1"/>
      <c r="II1457" s="1"/>
      <c r="IJ1457" s="1"/>
      <c r="IK1457" s="1"/>
      <c r="IL1457" s="1"/>
      <c r="IM1457" s="1"/>
      <c r="IN1457" s="1"/>
      <c r="IO1457" s="1"/>
      <c r="IP1457" s="1"/>
      <c r="IQ1457" s="1"/>
      <c r="IR1457" s="1"/>
      <c r="IS1457" s="1"/>
      <c r="IT1457" s="1"/>
      <c r="IU1457" s="1"/>
      <c r="IV1457" s="1"/>
    </row>
    <row r="1458" spans="9:256" s="9" customFormat="1" ht="16.5">
      <c r="I1458" s="134"/>
      <c r="J1458" s="135"/>
      <c r="K1458" s="134"/>
      <c r="L1458" s="134"/>
      <c r="M1458" s="134"/>
      <c r="P1458" s="136"/>
      <c r="S1458" s="138"/>
      <c r="T1458" s="138"/>
      <c r="U1458" s="138"/>
      <c r="V1458" s="138"/>
      <c r="W1458" s="138"/>
      <c r="Y1458" s="8"/>
      <c r="HP1458" s="1"/>
      <c r="HQ1458" s="1"/>
      <c r="HR1458" s="1"/>
      <c r="HS1458" s="1"/>
      <c r="HT1458" s="1"/>
      <c r="HU1458" s="1"/>
      <c r="HV1458" s="1"/>
      <c r="HW1458" s="1"/>
      <c r="HX1458" s="1"/>
      <c r="HY1458" s="1"/>
      <c r="HZ1458" s="1"/>
      <c r="IA1458" s="1"/>
      <c r="IB1458" s="1"/>
      <c r="IC1458" s="1"/>
      <c r="ID1458" s="1"/>
      <c r="IE1458" s="1"/>
      <c r="IF1458" s="1"/>
      <c r="IG1458" s="1"/>
      <c r="IH1458" s="1"/>
      <c r="II1458" s="1"/>
      <c r="IJ1458" s="1"/>
      <c r="IK1458" s="1"/>
      <c r="IL1458" s="1"/>
      <c r="IM1458" s="1"/>
      <c r="IN1458" s="1"/>
      <c r="IO1458" s="1"/>
      <c r="IP1458" s="1"/>
      <c r="IQ1458" s="1"/>
      <c r="IR1458" s="1"/>
      <c r="IS1458" s="1"/>
      <c r="IT1458" s="1"/>
      <c r="IU1458" s="1"/>
      <c r="IV1458" s="1"/>
    </row>
    <row r="1459" spans="9:256" s="9" customFormat="1" ht="16.5">
      <c r="I1459" s="134"/>
      <c r="J1459" s="135"/>
      <c r="K1459" s="134"/>
      <c r="L1459" s="134"/>
      <c r="M1459" s="134"/>
      <c r="P1459" s="136"/>
      <c r="S1459" s="138"/>
      <c r="T1459" s="138"/>
      <c r="U1459" s="138"/>
      <c r="V1459" s="138"/>
      <c r="W1459" s="138"/>
      <c r="Y1459" s="8"/>
      <c r="HP1459" s="1"/>
      <c r="HQ1459" s="1"/>
      <c r="HR1459" s="1"/>
      <c r="HS1459" s="1"/>
      <c r="HT1459" s="1"/>
      <c r="HU1459" s="1"/>
      <c r="HV1459" s="1"/>
      <c r="HW1459" s="1"/>
      <c r="HX1459" s="1"/>
      <c r="HY1459" s="1"/>
      <c r="HZ1459" s="1"/>
      <c r="IA1459" s="1"/>
      <c r="IB1459" s="1"/>
      <c r="IC1459" s="1"/>
      <c r="ID1459" s="1"/>
      <c r="IE1459" s="1"/>
      <c r="IF1459" s="1"/>
      <c r="IG1459" s="1"/>
      <c r="IH1459" s="1"/>
      <c r="II1459" s="1"/>
      <c r="IJ1459" s="1"/>
      <c r="IK1459" s="1"/>
      <c r="IL1459" s="1"/>
      <c r="IM1459" s="1"/>
      <c r="IN1459" s="1"/>
      <c r="IO1459" s="1"/>
      <c r="IP1459" s="1"/>
      <c r="IQ1459" s="1"/>
      <c r="IR1459" s="1"/>
      <c r="IS1459" s="1"/>
      <c r="IT1459" s="1"/>
      <c r="IU1459" s="1"/>
      <c r="IV1459" s="1"/>
    </row>
    <row r="1460" spans="9:256" s="9" customFormat="1" ht="16.5">
      <c r="I1460" s="134"/>
      <c r="J1460" s="135"/>
      <c r="K1460" s="134"/>
      <c r="L1460" s="134"/>
      <c r="M1460" s="134"/>
      <c r="P1460" s="136"/>
      <c r="S1460" s="138"/>
      <c r="T1460" s="138"/>
      <c r="U1460" s="138"/>
      <c r="V1460" s="138"/>
      <c r="W1460" s="138"/>
      <c r="Y1460" s="8"/>
      <c r="HP1460" s="1"/>
      <c r="HQ1460" s="1"/>
      <c r="HR1460" s="1"/>
      <c r="HS1460" s="1"/>
      <c r="HT1460" s="1"/>
      <c r="HU1460" s="1"/>
      <c r="HV1460" s="1"/>
      <c r="HW1460" s="1"/>
      <c r="HX1460" s="1"/>
      <c r="HY1460" s="1"/>
      <c r="HZ1460" s="1"/>
      <c r="IA1460" s="1"/>
      <c r="IB1460" s="1"/>
      <c r="IC1460" s="1"/>
      <c r="ID1460" s="1"/>
      <c r="IE1460" s="1"/>
      <c r="IF1460" s="1"/>
      <c r="IG1460" s="1"/>
      <c r="IH1460" s="1"/>
      <c r="II1460" s="1"/>
      <c r="IJ1460" s="1"/>
      <c r="IK1460" s="1"/>
      <c r="IL1460" s="1"/>
      <c r="IM1460" s="1"/>
      <c r="IN1460" s="1"/>
      <c r="IO1460" s="1"/>
      <c r="IP1460" s="1"/>
      <c r="IQ1460" s="1"/>
      <c r="IR1460" s="1"/>
      <c r="IS1460" s="1"/>
      <c r="IT1460" s="1"/>
      <c r="IU1460" s="1"/>
      <c r="IV1460" s="1"/>
    </row>
    <row r="1461" spans="9:256" s="9" customFormat="1" ht="16.5">
      <c r="I1461" s="134"/>
      <c r="J1461" s="135"/>
      <c r="K1461" s="134"/>
      <c r="L1461" s="134"/>
      <c r="M1461" s="134"/>
      <c r="P1461" s="136"/>
      <c r="S1461" s="138"/>
      <c r="T1461" s="138"/>
      <c r="U1461" s="138"/>
      <c r="V1461" s="138"/>
      <c r="W1461" s="138"/>
      <c r="Y1461" s="8"/>
      <c r="HP1461" s="1"/>
      <c r="HQ1461" s="1"/>
      <c r="HR1461" s="1"/>
      <c r="HS1461" s="1"/>
      <c r="HT1461" s="1"/>
      <c r="HU1461" s="1"/>
      <c r="HV1461" s="1"/>
      <c r="HW1461" s="1"/>
      <c r="HX1461" s="1"/>
      <c r="HY1461" s="1"/>
      <c r="HZ1461" s="1"/>
      <c r="IA1461" s="1"/>
      <c r="IB1461" s="1"/>
      <c r="IC1461" s="1"/>
      <c r="ID1461" s="1"/>
      <c r="IE1461" s="1"/>
      <c r="IF1461" s="1"/>
      <c r="IG1461" s="1"/>
      <c r="IH1461" s="1"/>
      <c r="II1461" s="1"/>
      <c r="IJ1461" s="1"/>
      <c r="IK1461" s="1"/>
      <c r="IL1461" s="1"/>
      <c r="IM1461" s="1"/>
      <c r="IN1461" s="1"/>
      <c r="IO1461" s="1"/>
      <c r="IP1461" s="1"/>
      <c r="IQ1461" s="1"/>
      <c r="IR1461" s="1"/>
      <c r="IS1461" s="1"/>
      <c r="IT1461" s="1"/>
      <c r="IU1461" s="1"/>
      <c r="IV1461" s="1"/>
    </row>
    <row r="1462" spans="9:256" s="9" customFormat="1" ht="16.5">
      <c r="I1462" s="134"/>
      <c r="J1462" s="135"/>
      <c r="K1462" s="134"/>
      <c r="L1462" s="134"/>
      <c r="M1462" s="134"/>
      <c r="P1462" s="136"/>
      <c r="S1462" s="138"/>
      <c r="T1462" s="138"/>
      <c r="U1462" s="138"/>
      <c r="V1462" s="138"/>
      <c r="W1462" s="138"/>
      <c r="Y1462" s="8"/>
      <c r="HP1462" s="1"/>
      <c r="HQ1462" s="1"/>
      <c r="HR1462" s="1"/>
      <c r="HS1462" s="1"/>
      <c r="HT1462" s="1"/>
      <c r="HU1462" s="1"/>
      <c r="HV1462" s="1"/>
      <c r="HW1462" s="1"/>
      <c r="HX1462" s="1"/>
      <c r="HY1462" s="1"/>
      <c r="HZ1462" s="1"/>
      <c r="IA1462" s="1"/>
      <c r="IB1462" s="1"/>
      <c r="IC1462" s="1"/>
      <c r="ID1462" s="1"/>
      <c r="IE1462" s="1"/>
      <c r="IF1462" s="1"/>
      <c r="IG1462" s="1"/>
      <c r="IH1462" s="1"/>
      <c r="II1462" s="1"/>
      <c r="IJ1462" s="1"/>
      <c r="IK1462" s="1"/>
      <c r="IL1462" s="1"/>
      <c r="IM1462" s="1"/>
      <c r="IN1462" s="1"/>
      <c r="IO1462" s="1"/>
      <c r="IP1462" s="1"/>
      <c r="IQ1462" s="1"/>
      <c r="IR1462" s="1"/>
      <c r="IS1462" s="1"/>
      <c r="IT1462" s="1"/>
      <c r="IU1462" s="1"/>
      <c r="IV1462" s="1"/>
    </row>
    <row r="1463" spans="9:256" s="9" customFormat="1" ht="16.5">
      <c r="I1463" s="134"/>
      <c r="J1463" s="135"/>
      <c r="K1463" s="134"/>
      <c r="L1463" s="134"/>
      <c r="M1463" s="134"/>
      <c r="P1463" s="136"/>
      <c r="S1463" s="138"/>
      <c r="T1463" s="138"/>
      <c r="U1463" s="138"/>
      <c r="V1463" s="138"/>
      <c r="W1463" s="138"/>
      <c r="Y1463" s="8"/>
      <c r="HP1463" s="1"/>
      <c r="HQ1463" s="1"/>
      <c r="HR1463" s="1"/>
      <c r="HS1463" s="1"/>
      <c r="HT1463" s="1"/>
      <c r="HU1463" s="1"/>
      <c r="HV1463" s="1"/>
      <c r="HW1463" s="1"/>
      <c r="HX1463" s="1"/>
      <c r="HY1463" s="1"/>
      <c r="HZ1463" s="1"/>
      <c r="IA1463" s="1"/>
      <c r="IB1463" s="1"/>
      <c r="IC1463" s="1"/>
      <c r="ID1463" s="1"/>
      <c r="IE1463" s="1"/>
      <c r="IF1463" s="1"/>
      <c r="IG1463" s="1"/>
      <c r="IH1463" s="1"/>
      <c r="II1463" s="1"/>
      <c r="IJ1463" s="1"/>
      <c r="IK1463" s="1"/>
      <c r="IL1463" s="1"/>
      <c r="IM1463" s="1"/>
      <c r="IN1463" s="1"/>
      <c r="IO1463" s="1"/>
      <c r="IP1463" s="1"/>
      <c r="IQ1463" s="1"/>
      <c r="IR1463" s="1"/>
      <c r="IS1463" s="1"/>
      <c r="IT1463" s="1"/>
      <c r="IU1463" s="1"/>
      <c r="IV1463" s="1"/>
    </row>
    <row r="1464" spans="9:256" s="9" customFormat="1" ht="16.5">
      <c r="I1464" s="134"/>
      <c r="J1464" s="135"/>
      <c r="K1464" s="134"/>
      <c r="L1464" s="134"/>
      <c r="M1464" s="134"/>
      <c r="P1464" s="136"/>
      <c r="S1464" s="138"/>
      <c r="T1464" s="138"/>
      <c r="U1464" s="138"/>
      <c r="V1464" s="138"/>
      <c r="W1464" s="138"/>
      <c r="Y1464" s="8"/>
      <c r="HP1464" s="1"/>
      <c r="HQ1464" s="1"/>
      <c r="HR1464" s="1"/>
      <c r="HS1464" s="1"/>
      <c r="HT1464" s="1"/>
      <c r="HU1464" s="1"/>
      <c r="HV1464" s="1"/>
      <c r="HW1464" s="1"/>
      <c r="HX1464" s="1"/>
      <c r="HY1464" s="1"/>
      <c r="HZ1464" s="1"/>
      <c r="IA1464" s="1"/>
      <c r="IB1464" s="1"/>
      <c r="IC1464" s="1"/>
      <c r="ID1464" s="1"/>
      <c r="IE1464" s="1"/>
      <c r="IF1464" s="1"/>
      <c r="IG1464" s="1"/>
      <c r="IH1464" s="1"/>
      <c r="II1464" s="1"/>
      <c r="IJ1464" s="1"/>
      <c r="IK1464" s="1"/>
      <c r="IL1464" s="1"/>
      <c r="IM1464" s="1"/>
      <c r="IN1464" s="1"/>
      <c r="IO1464" s="1"/>
      <c r="IP1464" s="1"/>
      <c r="IQ1464" s="1"/>
      <c r="IR1464" s="1"/>
      <c r="IS1464" s="1"/>
      <c r="IT1464" s="1"/>
      <c r="IU1464" s="1"/>
      <c r="IV1464" s="1"/>
    </row>
    <row r="1465" spans="9:256" s="9" customFormat="1" ht="16.5">
      <c r="I1465" s="134"/>
      <c r="J1465" s="135"/>
      <c r="K1465" s="134"/>
      <c r="L1465" s="134"/>
      <c r="M1465" s="134"/>
      <c r="P1465" s="136"/>
      <c r="S1465" s="138"/>
      <c r="T1465" s="138"/>
      <c r="U1465" s="138"/>
      <c r="V1465" s="138"/>
      <c r="W1465" s="138"/>
      <c r="Y1465" s="8"/>
      <c r="HP1465" s="1"/>
      <c r="HQ1465" s="1"/>
      <c r="HR1465" s="1"/>
      <c r="HS1465" s="1"/>
      <c r="HT1465" s="1"/>
      <c r="HU1465" s="1"/>
      <c r="HV1465" s="1"/>
      <c r="HW1465" s="1"/>
      <c r="HX1465" s="1"/>
      <c r="HY1465" s="1"/>
      <c r="HZ1465" s="1"/>
      <c r="IA1465" s="1"/>
      <c r="IB1465" s="1"/>
      <c r="IC1465" s="1"/>
      <c r="ID1465" s="1"/>
      <c r="IE1465" s="1"/>
      <c r="IF1465" s="1"/>
      <c r="IG1465" s="1"/>
      <c r="IH1465" s="1"/>
      <c r="II1465" s="1"/>
      <c r="IJ1465" s="1"/>
      <c r="IK1465" s="1"/>
      <c r="IL1465" s="1"/>
      <c r="IM1465" s="1"/>
      <c r="IN1465" s="1"/>
      <c r="IO1465" s="1"/>
      <c r="IP1465" s="1"/>
      <c r="IQ1465" s="1"/>
      <c r="IR1465" s="1"/>
      <c r="IS1465" s="1"/>
      <c r="IT1465" s="1"/>
      <c r="IU1465" s="1"/>
      <c r="IV1465" s="1"/>
    </row>
    <row r="1466" spans="9:256" s="9" customFormat="1" ht="16.5">
      <c r="I1466" s="134"/>
      <c r="J1466" s="135"/>
      <c r="K1466" s="134"/>
      <c r="L1466" s="134"/>
      <c r="M1466" s="134"/>
      <c r="P1466" s="136"/>
      <c r="S1466" s="138"/>
      <c r="T1466" s="138"/>
      <c r="U1466" s="138"/>
      <c r="V1466" s="138"/>
      <c r="W1466" s="138"/>
      <c r="Y1466" s="8"/>
      <c r="HP1466" s="1"/>
      <c r="HQ1466" s="1"/>
      <c r="HR1466" s="1"/>
      <c r="HS1466" s="1"/>
      <c r="HT1466" s="1"/>
      <c r="HU1466" s="1"/>
      <c r="HV1466" s="1"/>
      <c r="HW1466" s="1"/>
      <c r="HX1466" s="1"/>
      <c r="HY1466" s="1"/>
      <c r="HZ1466" s="1"/>
      <c r="IA1466" s="1"/>
      <c r="IB1466" s="1"/>
      <c r="IC1466" s="1"/>
      <c r="ID1466" s="1"/>
      <c r="IE1466" s="1"/>
      <c r="IF1466" s="1"/>
      <c r="IG1466" s="1"/>
      <c r="IH1466" s="1"/>
      <c r="II1466" s="1"/>
      <c r="IJ1466" s="1"/>
      <c r="IK1466" s="1"/>
      <c r="IL1466" s="1"/>
      <c r="IM1466" s="1"/>
      <c r="IN1466" s="1"/>
      <c r="IO1466" s="1"/>
      <c r="IP1466" s="1"/>
      <c r="IQ1466" s="1"/>
      <c r="IR1466" s="1"/>
      <c r="IS1466" s="1"/>
      <c r="IT1466" s="1"/>
      <c r="IU1466" s="1"/>
      <c r="IV1466" s="1"/>
    </row>
    <row r="1467" spans="9:256" s="9" customFormat="1" ht="16.5">
      <c r="I1467" s="134"/>
      <c r="J1467" s="135"/>
      <c r="K1467" s="134"/>
      <c r="L1467" s="134"/>
      <c r="M1467" s="134"/>
      <c r="P1467" s="136"/>
      <c r="S1467" s="138"/>
      <c r="T1467" s="138"/>
      <c r="U1467" s="138"/>
      <c r="V1467" s="138"/>
      <c r="W1467" s="138"/>
      <c r="Y1467" s="8"/>
      <c r="HP1467" s="1"/>
      <c r="HQ1467" s="1"/>
      <c r="HR1467" s="1"/>
      <c r="HS1467" s="1"/>
      <c r="HT1467" s="1"/>
      <c r="HU1467" s="1"/>
      <c r="HV1467" s="1"/>
      <c r="HW1467" s="1"/>
      <c r="HX1467" s="1"/>
      <c r="HY1467" s="1"/>
      <c r="HZ1467" s="1"/>
      <c r="IA1467" s="1"/>
      <c r="IB1467" s="1"/>
      <c r="IC1467" s="1"/>
      <c r="ID1467" s="1"/>
      <c r="IE1467" s="1"/>
      <c r="IF1467" s="1"/>
      <c r="IG1467" s="1"/>
      <c r="IH1467" s="1"/>
      <c r="II1467" s="1"/>
      <c r="IJ1467" s="1"/>
      <c r="IK1467" s="1"/>
      <c r="IL1467" s="1"/>
      <c r="IM1467" s="1"/>
      <c r="IN1467" s="1"/>
      <c r="IO1467" s="1"/>
      <c r="IP1467" s="1"/>
      <c r="IQ1467" s="1"/>
      <c r="IR1467" s="1"/>
      <c r="IS1467" s="1"/>
      <c r="IT1467" s="1"/>
      <c r="IU1467" s="1"/>
      <c r="IV1467" s="1"/>
    </row>
    <row r="1468" spans="9:256" s="9" customFormat="1" ht="16.5">
      <c r="I1468" s="134"/>
      <c r="J1468" s="135"/>
      <c r="K1468" s="134"/>
      <c r="L1468" s="134"/>
      <c r="M1468" s="134"/>
      <c r="P1468" s="136"/>
      <c r="S1468" s="138"/>
      <c r="T1468" s="138"/>
      <c r="U1468" s="138"/>
      <c r="V1468" s="138"/>
      <c r="W1468" s="138"/>
      <c r="Y1468" s="8"/>
      <c r="HP1468" s="1"/>
      <c r="HQ1468" s="1"/>
      <c r="HR1468" s="1"/>
      <c r="HS1468" s="1"/>
      <c r="HT1468" s="1"/>
      <c r="HU1468" s="1"/>
      <c r="HV1468" s="1"/>
      <c r="HW1468" s="1"/>
      <c r="HX1468" s="1"/>
      <c r="HY1468" s="1"/>
      <c r="HZ1468" s="1"/>
      <c r="IA1468" s="1"/>
      <c r="IB1468" s="1"/>
      <c r="IC1468" s="1"/>
      <c r="ID1468" s="1"/>
      <c r="IE1468" s="1"/>
      <c r="IF1468" s="1"/>
      <c r="IG1468" s="1"/>
      <c r="IH1468" s="1"/>
      <c r="II1468" s="1"/>
      <c r="IJ1468" s="1"/>
      <c r="IK1468" s="1"/>
      <c r="IL1468" s="1"/>
      <c r="IM1468" s="1"/>
      <c r="IN1468" s="1"/>
      <c r="IO1468" s="1"/>
      <c r="IP1468" s="1"/>
      <c r="IQ1468" s="1"/>
      <c r="IR1468" s="1"/>
      <c r="IS1468" s="1"/>
      <c r="IT1468" s="1"/>
      <c r="IU1468" s="1"/>
      <c r="IV1468" s="1"/>
    </row>
    <row r="1469" spans="9:256" s="9" customFormat="1" ht="16.5">
      <c r="I1469" s="134"/>
      <c r="J1469" s="135"/>
      <c r="K1469" s="134"/>
      <c r="L1469" s="134"/>
      <c r="M1469" s="134"/>
      <c r="P1469" s="136"/>
      <c r="S1469" s="138"/>
      <c r="T1469" s="138"/>
      <c r="U1469" s="138"/>
      <c r="V1469" s="138"/>
      <c r="W1469" s="138"/>
      <c r="Y1469" s="8"/>
      <c r="HP1469" s="1"/>
      <c r="HQ1469" s="1"/>
      <c r="HR1469" s="1"/>
      <c r="HS1469" s="1"/>
      <c r="HT1469" s="1"/>
      <c r="HU1469" s="1"/>
      <c r="HV1469" s="1"/>
      <c r="HW1469" s="1"/>
      <c r="HX1469" s="1"/>
      <c r="HY1469" s="1"/>
      <c r="HZ1469" s="1"/>
      <c r="IA1469" s="1"/>
      <c r="IB1469" s="1"/>
      <c r="IC1469" s="1"/>
      <c r="ID1469" s="1"/>
      <c r="IE1469" s="1"/>
      <c r="IF1469" s="1"/>
      <c r="IG1469" s="1"/>
      <c r="IH1469" s="1"/>
      <c r="II1469" s="1"/>
      <c r="IJ1469" s="1"/>
      <c r="IK1469" s="1"/>
      <c r="IL1469" s="1"/>
      <c r="IM1469" s="1"/>
      <c r="IN1469" s="1"/>
      <c r="IO1469" s="1"/>
      <c r="IP1469" s="1"/>
      <c r="IQ1469" s="1"/>
      <c r="IR1469" s="1"/>
      <c r="IS1469" s="1"/>
      <c r="IT1469" s="1"/>
      <c r="IU1469" s="1"/>
      <c r="IV1469" s="1"/>
    </row>
    <row r="1470" spans="9:256" s="9" customFormat="1" ht="16.5">
      <c r="I1470" s="134"/>
      <c r="J1470" s="135"/>
      <c r="K1470" s="134"/>
      <c r="L1470" s="134"/>
      <c r="M1470" s="134"/>
      <c r="P1470" s="136"/>
      <c r="S1470" s="138"/>
      <c r="T1470" s="138"/>
      <c r="U1470" s="138"/>
      <c r="V1470" s="138"/>
      <c r="W1470" s="138"/>
      <c r="Y1470" s="8"/>
      <c r="HP1470" s="1"/>
      <c r="HQ1470" s="1"/>
      <c r="HR1470" s="1"/>
      <c r="HS1470" s="1"/>
      <c r="HT1470" s="1"/>
      <c r="HU1470" s="1"/>
      <c r="HV1470" s="1"/>
      <c r="HW1470" s="1"/>
      <c r="HX1470" s="1"/>
      <c r="HY1470" s="1"/>
      <c r="HZ1470" s="1"/>
      <c r="IA1470" s="1"/>
      <c r="IB1470" s="1"/>
      <c r="IC1470" s="1"/>
      <c r="ID1470" s="1"/>
      <c r="IE1470" s="1"/>
      <c r="IF1470" s="1"/>
      <c r="IG1470" s="1"/>
      <c r="IH1470" s="1"/>
      <c r="II1470" s="1"/>
      <c r="IJ1470" s="1"/>
      <c r="IK1470" s="1"/>
      <c r="IL1470" s="1"/>
      <c r="IM1470" s="1"/>
      <c r="IN1470" s="1"/>
      <c r="IO1470" s="1"/>
      <c r="IP1470" s="1"/>
      <c r="IQ1470" s="1"/>
      <c r="IR1470" s="1"/>
      <c r="IS1470" s="1"/>
      <c r="IT1470" s="1"/>
      <c r="IU1470" s="1"/>
      <c r="IV1470" s="1"/>
    </row>
    <row r="1471" spans="9:256" s="9" customFormat="1" ht="16.5">
      <c r="I1471" s="134"/>
      <c r="J1471" s="135"/>
      <c r="K1471" s="134"/>
      <c r="L1471" s="134"/>
      <c r="M1471" s="134"/>
      <c r="P1471" s="136"/>
      <c r="S1471" s="138"/>
      <c r="T1471" s="138"/>
      <c r="U1471" s="138"/>
      <c r="V1471" s="138"/>
      <c r="W1471" s="138"/>
      <c r="Y1471" s="8"/>
      <c r="HP1471" s="1"/>
      <c r="HQ1471" s="1"/>
      <c r="HR1471" s="1"/>
      <c r="HS1471" s="1"/>
      <c r="HT1471" s="1"/>
      <c r="HU1471" s="1"/>
      <c r="HV1471" s="1"/>
      <c r="HW1471" s="1"/>
      <c r="HX1471" s="1"/>
      <c r="HY1471" s="1"/>
      <c r="HZ1471" s="1"/>
      <c r="IA1471" s="1"/>
      <c r="IB1471" s="1"/>
      <c r="IC1471" s="1"/>
      <c r="ID1471" s="1"/>
      <c r="IE1471" s="1"/>
      <c r="IF1471" s="1"/>
      <c r="IG1471" s="1"/>
      <c r="IH1471" s="1"/>
      <c r="II1471" s="1"/>
      <c r="IJ1471" s="1"/>
      <c r="IK1471" s="1"/>
      <c r="IL1471" s="1"/>
      <c r="IM1471" s="1"/>
      <c r="IN1471" s="1"/>
      <c r="IO1471" s="1"/>
      <c r="IP1471" s="1"/>
      <c r="IQ1471" s="1"/>
      <c r="IR1471" s="1"/>
      <c r="IS1471" s="1"/>
      <c r="IT1471" s="1"/>
      <c r="IU1471" s="1"/>
      <c r="IV1471" s="1"/>
    </row>
    <row r="1472" spans="9:256" s="9" customFormat="1" ht="16.5">
      <c r="I1472" s="134"/>
      <c r="J1472" s="135"/>
      <c r="K1472" s="134"/>
      <c r="L1472" s="134"/>
      <c r="M1472" s="134"/>
      <c r="P1472" s="136"/>
      <c r="S1472" s="138"/>
      <c r="T1472" s="138"/>
      <c r="U1472" s="138"/>
      <c r="V1472" s="138"/>
      <c r="W1472" s="138"/>
      <c r="Y1472" s="8"/>
      <c r="HP1472" s="1"/>
      <c r="HQ1472" s="1"/>
      <c r="HR1472" s="1"/>
      <c r="HS1472" s="1"/>
      <c r="HT1472" s="1"/>
      <c r="HU1472" s="1"/>
      <c r="HV1472" s="1"/>
      <c r="HW1472" s="1"/>
      <c r="HX1472" s="1"/>
      <c r="HY1472" s="1"/>
      <c r="HZ1472" s="1"/>
      <c r="IA1472" s="1"/>
      <c r="IB1472" s="1"/>
      <c r="IC1472" s="1"/>
      <c r="ID1472" s="1"/>
      <c r="IE1472" s="1"/>
      <c r="IF1472" s="1"/>
      <c r="IG1472" s="1"/>
      <c r="IH1472" s="1"/>
      <c r="II1472" s="1"/>
      <c r="IJ1472" s="1"/>
      <c r="IK1472" s="1"/>
      <c r="IL1472" s="1"/>
      <c r="IM1472" s="1"/>
      <c r="IN1472" s="1"/>
      <c r="IO1472" s="1"/>
      <c r="IP1472" s="1"/>
      <c r="IQ1472" s="1"/>
      <c r="IR1472" s="1"/>
      <c r="IS1472" s="1"/>
      <c r="IT1472" s="1"/>
      <c r="IU1472" s="1"/>
      <c r="IV1472" s="1"/>
    </row>
    <row r="1473" spans="9:256" s="9" customFormat="1" ht="16.5">
      <c r="I1473" s="134"/>
      <c r="J1473" s="135"/>
      <c r="K1473" s="134"/>
      <c r="L1473" s="134"/>
      <c r="M1473" s="134"/>
      <c r="P1473" s="136"/>
      <c r="S1473" s="138"/>
      <c r="T1473" s="138"/>
      <c r="U1473" s="138"/>
      <c r="V1473" s="138"/>
      <c r="W1473" s="138"/>
      <c r="Y1473" s="8"/>
      <c r="HP1473" s="1"/>
      <c r="HQ1473" s="1"/>
      <c r="HR1473" s="1"/>
      <c r="HS1473" s="1"/>
      <c r="HT1473" s="1"/>
      <c r="HU1473" s="1"/>
      <c r="HV1473" s="1"/>
      <c r="HW1473" s="1"/>
      <c r="HX1473" s="1"/>
      <c r="HY1473" s="1"/>
      <c r="HZ1473" s="1"/>
      <c r="IA1473" s="1"/>
      <c r="IB1473" s="1"/>
      <c r="IC1473" s="1"/>
      <c r="ID1473" s="1"/>
      <c r="IE1473" s="1"/>
      <c r="IF1473" s="1"/>
      <c r="IG1473" s="1"/>
      <c r="IH1473" s="1"/>
      <c r="II1473" s="1"/>
      <c r="IJ1473" s="1"/>
      <c r="IK1473" s="1"/>
      <c r="IL1473" s="1"/>
      <c r="IM1473" s="1"/>
      <c r="IN1473" s="1"/>
      <c r="IO1473" s="1"/>
      <c r="IP1473" s="1"/>
      <c r="IQ1473" s="1"/>
      <c r="IR1473" s="1"/>
      <c r="IS1473" s="1"/>
      <c r="IT1473" s="1"/>
      <c r="IU1473" s="1"/>
      <c r="IV1473" s="1"/>
    </row>
    <row r="1474" spans="9:256" s="9" customFormat="1" ht="16.5">
      <c r="I1474" s="134"/>
      <c r="J1474" s="135"/>
      <c r="K1474" s="134"/>
      <c r="L1474" s="134"/>
      <c r="M1474" s="134"/>
      <c r="P1474" s="136"/>
      <c r="S1474" s="138"/>
      <c r="T1474" s="138"/>
      <c r="U1474" s="138"/>
      <c r="V1474" s="138"/>
      <c r="W1474" s="138"/>
      <c r="Y1474" s="8"/>
      <c r="HP1474" s="1"/>
      <c r="HQ1474" s="1"/>
      <c r="HR1474" s="1"/>
      <c r="HS1474" s="1"/>
      <c r="HT1474" s="1"/>
      <c r="HU1474" s="1"/>
      <c r="HV1474" s="1"/>
      <c r="HW1474" s="1"/>
      <c r="HX1474" s="1"/>
      <c r="HY1474" s="1"/>
      <c r="HZ1474" s="1"/>
      <c r="IA1474" s="1"/>
      <c r="IB1474" s="1"/>
      <c r="IC1474" s="1"/>
      <c r="ID1474" s="1"/>
      <c r="IE1474" s="1"/>
      <c r="IF1474" s="1"/>
      <c r="IG1474" s="1"/>
      <c r="IH1474" s="1"/>
      <c r="II1474" s="1"/>
      <c r="IJ1474" s="1"/>
      <c r="IK1474" s="1"/>
      <c r="IL1474" s="1"/>
      <c r="IM1474" s="1"/>
      <c r="IN1474" s="1"/>
      <c r="IO1474" s="1"/>
      <c r="IP1474" s="1"/>
      <c r="IQ1474" s="1"/>
      <c r="IR1474" s="1"/>
      <c r="IS1474" s="1"/>
      <c r="IT1474" s="1"/>
      <c r="IU1474" s="1"/>
      <c r="IV1474" s="1"/>
    </row>
    <row r="1475" spans="9:256" s="9" customFormat="1" ht="16.5">
      <c r="I1475" s="134"/>
      <c r="J1475" s="135"/>
      <c r="K1475" s="134"/>
      <c r="L1475" s="134"/>
      <c r="M1475" s="134"/>
      <c r="P1475" s="136"/>
      <c r="S1475" s="138"/>
      <c r="T1475" s="138"/>
      <c r="U1475" s="138"/>
      <c r="V1475" s="138"/>
      <c r="W1475" s="138"/>
      <c r="Y1475" s="8"/>
      <c r="HP1475" s="1"/>
      <c r="HQ1475" s="1"/>
      <c r="HR1475" s="1"/>
      <c r="HS1475" s="1"/>
      <c r="HT1475" s="1"/>
      <c r="HU1475" s="1"/>
      <c r="HV1475" s="1"/>
      <c r="HW1475" s="1"/>
      <c r="HX1475" s="1"/>
      <c r="HY1475" s="1"/>
      <c r="HZ1475" s="1"/>
      <c r="IA1475" s="1"/>
      <c r="IB1475" s="1"/>
      <c r="IC1475" s="1"/>
      <c r="ID1475" s="1"/>
      <c r="IE1475" s="1"/>
      <c r="IF1475" s="1"/>
      <c r="IG1475" s="1"/>
      <c r="IH1475" s="1"/>
      <c r="II1475" s="1"/>
      <c r="IJ1475" s="1"/>
      <c r="IK1475" s="1"/>
      <c r="IL1475" s="1"/>
      <c r="IM1475" s="1"/>
      <c r="IN1475" s="1"/>
      <c r="IO1475" s="1"/>
      <c r="IP1475" s="1"/>
      <c r="IQ1475" s="1"/>
      <c r="IR1475" s="1"/>
      <c r="IS1475" s="1"/>
      <c r="IT1475" s="1"/>
      <c r="IU1475" s="1"/>
      <c r="IV1475" s="1"/>
    </row>
    <row r="1476" spans="9:256" s="9" customFormat="1" ht="16.5">
      <c r="I1476" s="134"/>
      <c r="J1476" s="135"/>
      <c r="K1476" s="134"/>
      <c r="L1476" s="134"/>
      <c r="M1476" s="134"/>
      <c r="P1476" s="136"/>
      <c r="S1476" s="138"/>
      <c r="T1476" s="138"/>
      <c r="U1476" s="138"/>
      <c r="V1476" s="138"/>
      <c r="W1476" s="138"/>
      <c r="Y1476" s="8"/>
      <c r="HP1476" s="1"/>
      <c r="HQ1476" s="1"/>
      <c r="HR1476" s="1"/>
      <c r="HS1476" s="1"/>
      <c r="HT1476" s="1"/>
      <c r="HU1476" s="1"/>
      <c r="HV1476" s="1"/>
      <c r="HW1476" s="1"/>
      <c r="HX1476" s="1"/>
      <c r="HY1476" s="1"/>
      <c r="HZ1476" s="1"/>
      <c r="IA1476" s="1"/>
      <c r="IB1476" s="1"/>
      <c r="IC1476" s="1"/>
      <c r="ID1476" s="1"/>
      <c r="IE1476" s="1"/>
      <c r="IF1476" s="1"/>
      <c r="IG1476" s="1"/>
      <c r="IH1476" s="1"/>
      <c r="II1476" s="1"/>
      <c r="IJ1476" s="1"/>
      <c r="IK1476" s="1"/>
      <c r="IL1476" s="1"/>
      <c r="IM1476" s="1"/>
      <c r="IN1476" s="1"/>
      <c r="IO1476" s="1"/>
      <c r="IP1476" s="1"/>
      <c r="IQ1476" s="1"/>
      <c r="IR1476" s="1"/>
      <c r="IS1476" s="1"/>
      <c r="IT1476" s="1"/>
      <c r="IU1476" s="1"/>
      <c r="IV1476" s="1"/>
    </row>
    <row r="1477" spans="9:256" s="9" customFormat="1" ht="16.5">
      <c r="I1477" s="134"/>
      <c r="J1477" s="135"/>
      <c r="K1477" s="134"/>
      <c r="L1477" s="134"/>
      <c r="M1477" s="134"/>
      <c r="P1477" s="136"/>
      <c r="S1477" s="138"/>
      <c r="T1477" s="138"/>
      <c r="U1477" s="138"/>
      <c r="V1477" s="138"/>
      <c r="W1477" s="138"/>
      <c r="Y1477" s="8"/>
      <c r="HP1477" s="1"/>
      <c r="HQ1477" s="1"/>
      <c r="HR1477" s="1"/>
      <c r="HS1477" s="1"/>
      <c r="HT1477" s="1"/>
      <c r="HU1477" s="1"/>
      <c r="HV1477" s="1"/>
      <c r="HW1477" s="1"/>
      <c r="HX1477" s="1"/>
      <c r="HY1477" s="1"/>
      <c r="HZ1477" s="1"/>
      <c r="IA1477" s="1"/>
      <c r="IB1477" s="1"/>
      <c r="IC1477" s="1"/>
      <c r="ID1477" s="1"/>
      <c r="IE1477" s="1"/>
      <c r="IF1477" s="1"/>
      <c r="IG1477" s="1"/>
      <c r="IH1477" s="1"/>
      <c r="II1477" s="1"/>
      <c r="IJ1477" s="1"/>
      <c r="IK1477" s="1"/>
      <c r="IL1477" s="1"/>
      <c r="IM1477" s="1"/>
      <c r="IN1477" s="1"/>
      <c r="IO1477" s="1"/>
      <c r="IP1477" s="1"/>
      <c r="IQ1477" s="1"/>
      <c r="IR1477" s="1"/>
      <c r="IS1477" s="1"/>
      <c r="IT1477" s="1"/>
      <c r="IU1477" s="1"/>
      <c r="IV1477" s="1"/>
    </row>
    <row r="1478" spans="9:256" s="9" customFormat="1" ht="16.5">
      <c r="I1478" s="134"/>
      <c r="J1478" s="135"/>
      <c r="K1478" s="134"/>
      <c r="L1478" s="134"/>
      <c r="M1478" s="134"/>
      <c r="P1478" s="136"/>
      <c r="S1478" s="138"/>
      <c r="T1478" s="138"/>
      <c r="U1478" s="138"/>
      <c r="V1478" s="138"/>
      <c r="W1478" s="138"/>
      <c r="Y1478" s="8"/>
      <c r="HP1478" s="1"/>
      <c r="HQ1478" s="1"/>
      <c r="HR1478" s="1"/>
      <c r="HS1478" s="1"/>
      <c r="HT1478" s="1"/>
      <c r="HU1478" s="1"/>
      <c r="HV1478" s="1"/>
      <c r="HW1478" s="1"/>
      <c r="HX1478" s="1"/>
      <c r="HY1478" s="1"/>
      <c r="HZ1478" s="1"/>
      <c r="IA1478" s="1"/>
      <c r="IB1478" s="1"/>
      <c r="IC1478" s="1"/>
      <c r="ID1478" s="1"/>
      <c r="IE1478" s="1"/>
      <c r="IF1478" s="1"/>
      <c r="IG1478" s="1"/>
      <c r="IH1478" s="1"/>
      <c r="II1478" s="1"/>
      <c r="IJ1478" s="1"/>
      <c r="IK1478" s="1"/>
      <c r="IL1478" s="1"/>
      <c r="IM1478" s="1"/>
      <c r="IN1478" s="1"/>
      <c r="IO1478" s="1"/>
      <c r="IP1478" s="1"/>
      <c r="IQ1478" s="1"/>
      <c r="IR1478" s="1"/>
      <c r="IS1478" s="1"/>
      <c r="IT1478" s="1"/>
      <c r="IU1478" s="1"/>
      <c r="IV1478" s="1"/>
    </row>
    <row r="1479" spans="9:256" s="9" customFormat="1" ht="16.5">
      <c r="I1479" s="134"/>
      <c r="J1479" s="135"/>
      <c r="K1479" s="134"/>
      <c r="L1479" s="134"/>
      <c r="M1479" s="134"/>
      <c r="P1479" s="136"/>
      <c r="S1479" s="138"/>
      <c r="T1479" s="138"/>
      <c r="U1479" s="138"/>
      <c r="V1479" s="138"/>
      <c r="W1479" s="138"/>
      <c r="Y1479" s="8"/>
      <c r="HP1479" s="1"/>
      <c r="HQ1479" s="1"/>
      <c r="HR1479" s="1"/>
      <c r="HS1479" s="1"/>
      <c r="HT1479" s="1"/>
      <c r="HU1479" s="1"/>
      <c r="HV1479" s="1"/>
      <c r="HW1479" s="1"/>
      <c r="HX1479" s="1"/>
      <c r="HY1479" s="1"/>
      <c r="HZ1479" s="1"/>
      <c r="IA1479" s="1"/>
      <c r="IB1479" s="1"/>
      <c r="IC1479" s="1"/>
      <c r="ID1479" s="1"/>
      <c r="IE1479" s="1"/>
      <c r="IF1479" s="1"/>
      <c r="IG1479" s="1"/>
      <c r="IH1479" s="1"/>
      <c r="II1479" s="1"/>
      <c r="IJ1479" s="1"/>
      <c r="IK1479" s="1"/>
      <c r="IL1479" s="1"/>
      <c r="IM1479" s="1"/>
      <c r="IN1479" s="1"/>
      <c r="IO1479" s="1"/>
      <c r="IP1479" s="1"/>
      <c r="IQ1479" s="1"/>
      <c r="IR1479" s="1"/>
      <c r="IS1479" s="1"/>
      <c r="IT1479" s="1"/>
      <c r="IU1479" s="1"/>
      <c r="IV1479" s="1"/>
    </row>
    <row r="1480" spans="9:256" s="9" customFormat="1" ht="16.5">
      <c r="I1480" s="134"/>
      <c r="J1480" s="135"/>
      <c r="K1480" s="134"/>
      <c r="L1480" s="134"/>
      <c r="M1480" s="134"/>
      <c r="P1480" s="136"/>
      <c r="S1480" s="138"/>
      <c r="T1480" s="138"/>
      <c r="U1480" s="138"/>
      <c r="V1480" s="138"/>
      <c r="W1480" s="138"/>
      <c r="Y1480" s="8"/>
      <c r="HP1480" s="1"/>
      <c r="HQ1480" s="1"/>
      <c r="HR1480" s="1"/>
      <c r="HS1480" s="1"/>
      <c r="HT1480" s="1"/>
      <c r="HU1480" s="1"/>
      <c r="HV1480" s="1"/>
      <c r="HW1480" s="1"/>
      <c r="HX1480" s="1"/>
      <c r="HY1480" s="1"/>
      <c r="HZ1480" s="1"/>
      <c r="IA1480" s="1"/>
      <c r="IB1480" s="1"/>
      <c r="IC1480" s="1"/>
      <c r="ID1480" s="1"/>
      <c r="IE1480" s="1"/>
      <c r="IF1480" s="1"/>
      <c r="IG1480" s="1"/>
      <c r="IH1480" s="1"/>
      <c r="II1480" s="1"/>
      <c r="IJ1480" s="1"/>
      <c r="IK1480" s="1"/>
      <c r="IL1480" s="1"/>
      <c r="IM1480" s="1"/>
      <c r="IN1480" s="1"/>
      <c r="IO1480" s="1"/>
      <c r="IP1480" s="1"/>
      <c r="IQ1480" s="1"/>
      <c r="IR1480" s="1"/>
      <c r="IS1480" s="1"/>
      <c r="IT1480" s="1"/>
      <c r="IU1480" s="1"/>
      <c r="IV1480" s="1"/>
    </row>
    <row r="1481" spans="9:256" s="9" customFormat="1" ht="16.5">
      <c r="I1481" s="134"/>
      <c r="J1481" s="135"/>
      <c r="K1481" s="134"/>
      <c r="L1481" s="134"/>
      <c r="M1481" s="134"/>
      <c r="P1481" s="136"/>
      <c r="S1481" s="138"/>
      <c r="T1481" s="138"/>
      <c r="U1481" s="138"/>
      <c r="V1481" s="138"/>
      <c r="W1481" s="138"/>
      <c r="Y1481" s="8"/>
      <c r="HP1481" s="1"/>
      <c r="HQ1481" s="1"/>
      <c r="HR1481" s="1"/>
      <c r="HS1481" s="1"/>
      <c r="HT1481" s="1"/>
      <c r="HU1481" s="1"/>
      <c r="HV1481" s="1"/>
      <c r="HW1481" s="1"/>
      <c r="HX1481" s="1"/>
      <c r="HY1481" s="1"/>
      <c r="HZ1481" s="1"/>
      <c r="IA1481" s="1"/>
      <c r="IB1481" s="1"/>
      <c r="IC1481" s="1"/>
      <c r="ID1481" s="1"/>
      <c r="IE1481" s="1"/>
      <c r="IF1481" s="1"/>
      <c r="IG1481" s="1"/>
      <c r="IH1481" s="1"/>
      <c r="II1481" s="1"/>
      <c r="IJ1481" s="1"/>
      <c r="IK1481" s="1"/>
      <c r="IL1481" s="1"/>
      <c r="IM1481" s="1"/>
      <c r="IN1481" s="1"/>
      <c r="IO1481" s="1"/>
      <c r="IP1481" s="1"/>
      <c r="IQ1481" s="1"/>
      <c r="IR1481" s="1"/>
      <c r="IS1481" s="1"/>
      <c r="IT1481" s="1"/>
      <c r="IU1481" s="1"/>
      <c r="IV1481" s="1"/>
    </row>
    <row r="1482" spans="9:256" s="9" customFormat="1" ht="16.5">
      <c r="I1482" s="134"/>
      <c r="J1482" s="135"/>
      <c r="K1482" s="134"/>
      <c r="L1482" s="134"/>
      <c r="M1482" s="134"/>
      <c r="P1482" s="136"/>
      <c r="S1482" s="138"/>
      <c r="T1482" s="138"/>
      <c r="U1482" s="138"/>
      <c r="V1482" s="138"/>
      <c r="W1482" s="138"/>
      <c r="Y1482" s="8"/>
      <c r="HP1482" s="1"/>
      <c r="HQ1482" s="1"/>
      <c r="HR1482" s="1"/>
      <c r="HS1482" s="1"/>
      <c r="HT1482" s="1"/>
      <c r="HU1482" s="1"/>
      <c r="HV1482" s="1"/>
      <c r="HW1482" s="1"/>
      <c r="HX1482" s="1"/>
      <c r="HY1482" s="1"/>
      <c r="HZ1482" s="1"/>
      <c r="IA1482" s="1"/>
      <c r="IB1482" s="1"/>
      <c r="IC1482" s="1"/>
      <c r="ID1482" s="1"/>
      <c r="IE1482" s="1"/>
      <c r="IF1482" s="1"/>
      <c r="IG1482" s="1"/>
      <c r="IH1482" s="1"/>
      <c r="II1482" s="1"/>
      <c r="IJ1482" s="1"/>
      <c r="IK1482" s="1"/>
      <c r="IL1482" s="1"/>
      <c r="IM1482" s="1"/>
      <c r="IN1482" s="1"/>
      <c r="IO1482" s="1"/>
      <c r="IP1482" s="1"/>
      <c r="IQ1482" s="1"/>
      <c r="IR1482" s="1"/>
      <c r="IS1482" s="1"/>
      <c r="IT1482" s="1"/>
      <c r="IU1482" s="1"/>
      <c r="IV1482" s="1"/>
    </row>
    <row r="1483" spans="9:256" s="9" customFormat="1" ht="16.5">
      <c r="I1483" s="134"/>
      <c r="J1483" s="135"/>
      <c r="K1483" s="134"/>
      <c r="L1483" s="134"/>
      <c r="M1483" s="134"/>
      <c r="P1483" s="136"/>
      <c r="S1483" s="138"/>
      <c r="T1483" s="138"/>
      <c r="U1483" s="138"/>
      <c r="V1483" s="138"/>
      <c r="W1483" s="138"/>
      <c r="Y1483" s="8"/>
      <c r="HP1483" s="1"/>
      <c r="HQ1483" s="1"/>
      <c r="HR1483" s="1"/>
      <c r="HS1483" s="1"/>
      <c r="HT1483" s="1"/>
      <c r="HU1483" s="1"/>
      <c r="HV1483" s="1"/>
      <c r="HW1483" s="1"/>
      <c r="HX1483" s="1"/>
      <c r="HY1483" s="1"/>
      <c r="HZ1483" s="1"/>
      <c r="IA1483" s="1"/>
      <c r="IB1483" s="1"/>
      <c r="IC1483" s="1"/>
      <c r="ID1483" s="1"/>
      <c r="IE1483" s="1"/>
      <c r="IF1483" s="1"/>
      <c r="IG1483" s="1"/>
      <c r="IH1483" s="1"/>
      <c r="II1483" s="1"/>
      <c r="IJ1483" s="1"/>
      <c r="IK1483" s="1"/>
      <c r="IL1483" s="1"/>
      <c r="IM1483" s="1"/>
      <c r="IN1483" s="1"/>
      <c r="IO1483" s="1"/>
      <c r="IP1483" s="1"/>
      <c r="IQ1483" s="1"/>
      <c r="IR1483" s="1"/>
      <c r="IS1483" s="1"/>
      <c r="IT1483" s="1"/>
      <c r="IU1483" s="1"/>
      <c r="IV1483" s="1"/>
    </row>
    <row r="1484" spans="9:256" s="9" customFormat="1" ht="16.5">
      <c r="I1484" s="134"/>
      <c r="J1484" s="135"/>
      <c r="K1484" s="134"/>
      <c r="L1484" s="134"/>
      <c r="M1484" s="134"/>
      <c r="P1484" s="136"/>
      <c r="S1484" s="138"/>
      <c r="T1484" s="138"/>
      <c r="U1484" s="138"/>
      <c r="V1484" s="138"/>
      <c r="W1484" s="138"/>
      <c r="Y1484" s="8"/>
      <c r="HP1484" s="1"/>
      <c r="HQ1484" s="1"/>
      <c r="HR1484" s="1"/>
      <c r="HS1484" s="1"/>
      <c r="HT1484" s="1"/>
      <c r="HU1484" s="1"/>
      <c r="HV1484" s="1"/>
      <c r="HW1484" s="1"/>
      <c r="HX1484" s="1"/>
      <c r="HY1484" s="1"/>
      <c r="HZ1484" s="1"/>
      <c r="IA1484" s="1"/>
      <c r="IB1484" s="1"/>
      <c r="IC1484" s="1"/>
      <c r="ID1484" s="1"/>
      <c r="IE1484" s="1"/>
      <c r="IF1484" s="1"/>
      <c r="IG1484" s="1"/>
      <c r="IH1484" s="1"/>
      <c r="II1484" s="1"/>
      <c r="IJ1484" s="1"/>
      <c r="IK1484" s="1"/>
      <c r="IL1484" s="1"/>
      <c r="IM1484" s="1"/>
      <c r="IN1484" s="1"/>
      <c r="IO1484" s="1"/>
      <c r="IP1484" s="1"/>
      <c r="IQ1484" s="1"/>
      <c r="IR1484" s="1"/>
      <c r="IS1484" s="1"/>
      <c r="IT1484" s="1"/>
      <c r="IU1484" s="1"/>
      <c r="IV1484" s="1"/>
    </row>
    <row r="1485" spans="9:256" s="9" customFormat="1" ht="16.5">
      <c r="I1485" s="134"/>
      <c r="J1485" s="135"/>
      <c r="K1485" s="134"/>
      <c r="L1485" s="134"/>
      <c r="M1485" s="134"/>
      <c r="P1485" s="136"/>
      <c r="S1485" s="138"/>
      <c r="T1485" s="138"/>
      <c r="U1485" s="138"/>
      <c r="V1485" s="138"/>
      <c r="W1485" s="138"/>
      <c r="Y1485" s="8"/>
      <c r="HP1485" s="1"/>
      <c r="HQ1485" s="1"/>
      <c r="HR1485" s="1"/>
      <c r="HS1485" s="1"/>
      <c r="HT1485" s="1"/>
      <c r="HU1485" s="1"/>
      <c r="HV1485" s="1"/>
      <c r="HW1485" s="1"/>
      <c r="HX1485" s="1"/>
      <c r="HY1485" s="1"/>
      <c r="HZ1485" s="1"/>
      <c r="IA1485" s="1"/>
      <c r="IB1485" s="1"/>
      <c r="IC1485" s="1"/>
      <c r="ID1485" s="1"/>
      <c r="IE1485" s="1"/>
      <c r="IF1485" s="1"/>
      <c r="IG1485" s="1"/>
      <c r="IH1485" s="1"/>
      <c r="II1485" s="1"/>
      <c r="IJ1485" s="1"/>
      <c r="IK1485" s="1"/>
      <c r="IL1485" s="1"/>
      <c r="IM1485" s="1"/>
      <c r="IN1485" s="1"/>
      <c r="IO1485" s="1"/>
      <c r="IP1485" s="1"/>
      <c r="IQ1485" s="1"/>
      <c r="IR1485" s="1"/>
      <c r="IS1485" s="1"/>
      <c r="IT1485" s="1"/>
      <c r="IU1485" s="1"/>
      <c r="IV1485" s="1"/>
    </row>
    <row r="1486" spans="9:256" s="9" customFormat="1" ht="16.5">
      <c r="I1486" s="134"/>
      <c r="J1486" s="135"/>
      <c r="K1486" s="134"/>
      <c r="L1486" s="134"/>
      <c r="M1486" s="134"/>
      <c r="P1486" s="136"/>
      <c r="S1486" s="138"/>
      <c r="T1486" s="138"/>
      <c r="U1486" s="138"/>
      <c r="V1486" s="138"/>
      <c r="W1486" s="138"/>
      <c r="Y1486" s="8"/>
      <c r="HP1486" s="1"/>
      <c r="HQ1486" s="1"/>
      <c r="HR1486" s="1"/>
      <c r="HS1486" s="1"/>
      <c r="HT1486" s="1"/>
      <c r="HU1486" s="1"/>
      <c r="HV1486" s="1"/>
      <c r="HW1486" s="1"/>
      <c r="HX1486" s="1"/>
      <c r="HY1486" s="1"/>
      <c r="HZ1486" s="1"/>
      <c r="IA1486" s="1"/>
      <c r="IB1486" s="1"/>
      <c r="IC1486" s="1"/>
      <c r="ID1486" s="1"/>
      <c r="IE1486" s="1"/>
      <c r="IF1486" s="1"/>
      <c r="IG1486" s="1"/>
      <c r="IH1486" s="1"/>
      <c r="II1486" s="1"/>
      <c r="IJ1486" s="1"/>
      <c r="IK1486" s="1"/>
      <c r="IL1486" s="1"/>
      <c r="IM1486" s="1"/>
      <c r="IN1486" s="1"/>
      <c r="IO1486" s="1"/>
      <c r="IP1486" s="1"/>
      <c r="IQ1486" s="1"/>
      <c r="IR1486" s="1"/>
      <c r="IS1486" s="1"/>
      <c r="IT1486" s="1"/>
      <c r="IU1486" s="1"/>
      <c r="IV1486" s="1"/>
    </row>
    <row r="1487" spans="9:256" s="9" customFormat="1" ht="16.5">
      <c r="I1487" s="134"/>
      <c r="J1487" s="135"/>
      <c r="K1487" s="134"/>
      <c r="L1487" s="134"/>
      <c r="M1487" s="134"/>
      <c r="P1487" s="136"/>
      <c r="S1487" s="138"/>
      <c r="T1487" s="138"/>
      <c r="U1487" s="138"/>
      <c r="V1487" s="138"/>
      <c r="W1487" s="138"/>
      <c r="Y1487" s="8"/>
      <c r="HP1487" s="1"/>
      <c r="HQ1487" s="1"/>
      <c r="HR1487" s="1"/>
      <c r="HS1487" s="1"/>
      <c r="HT1487" s="1"/>
      <c r="HU1487" s="1"/>
      <c r="HV1487" s="1"/>
      <c r="HW1487" s="1"/>
      <c r="HX1487" s="1"/>
      <c r="HY1487" s="1"/>
      <c r="HZ1487" s="1"/>
      <c r="IA1487" s="1"/>
      <c r="IB1487" s="1"/>
      <c r="IC1487" s="1"/>
      <c r="ID1487" s="1"/>
      <c r="IE1487" s="1"/>
      <c r="IF1487" s="1"/>
      <c r="IG1487" s="1"/>
      <c r="IH1487" s="1"/>
      <c r="II1487" s="1"/>
      <c r="IJ1487" s="1"/>
      <c r="IK1487" s="1"/>
      <c r="IL1487" s="1"/>
      <c r="IM1487" s="1"/>
      <c r="IN1487" s="1"/>
      <c r="IO1487" s="1"/>
      <c r="IP1487" s="1"/>
      <c r="IQ1487" s="1"/>
      <c r="IR1487" s="1"/>
      <c r="IS1487" s="1"/>
      <c r="IT1487" s="1"/>
      <c r="IU1487" s="1"/>
      <c r="IV1487" s="1"/>
    </row>
    <row r="1488" spans="9:256" s="9" customFormat="1" ht="16.5">
      <c r="I1488" s="134"/>
      <c r="J1488" s="135"/>
      <c r="K1488" s="134"/>
      <c r="L1488" s="134"/>
      <c r="M1488" s="134"/>
      <c r="P1488" s="136"/>
      <c r="S1488" s="138"/>
      <c r="T1488" s="138"/>
      <c r="U1488" s="138"/>
      <c r="V1488" s="138"/>
      <c r="W1488" s="138"/>
      <c r="Y1488" s="8"/>
      <c r="HP1488" s="1"/>
      <c r="HQ1488" s="1"/>
      <c r="HR1488" s="1"/>
      <c r="HS1488" s="1"/>
      <c r="HT1488" s="1"/>
      <c r="HU1488" s="1"/>
      <c r="HV1488" s="1"/>
      <c r="HW1488" s="1"/>
      <c r="HX1488" s="1"/>
      <c r="HY1488" s="1"/>
      <c r="HZ1488" s="1"/>
      <c r="IA1488" s="1"/>
      <c r="IB1488" s="1"/>
      <c r="IC1488" s="1"/>
      <c r="ID1488" s="1"/>
      <c r="IE1488" s="1"/>
      <c r="IF1488" s="1"/>
      <c r="IG1488" s="1"/>
      <c r="IH1488" s="1"/>
      <c r="II1488" s="1"/>
      <c r="IJ1488" s="1"/>
      <c r="IK1488" s="1"/>
      <c r="IL1488" s="1"/>
      <c r="IM1488" s="1"/>
      <c r="IN1488" s="1"/>
      <c r="IO1488" s="1"/>
      <c r="IP1488" s="1"/>
      <c r="IQ1488" s="1"/>
      <c r="IR1488" s="1"/>
      <c r="IS1488" s="1"/>
      <c r="IT1488" s="1"/>
      <c r="IU1488" s="1"/>
      <c r="IV1488" s="1"/>
    </row>
    <row r="1489" spans="9:256" s="9" customFormat="1" ht="16.5">
      <c r="I1489" s="134"/>
      <c r="J1489" s="135"/>
      <c r="K1489" s="134"/>
      <c r="L1489" s="134"/>
      <c r="M1489" s="134"/>
      <c r="P1489" s="136"/>
      <c r="S1489" s="138"/>
      <c r="T1489" s="138"/>
      <c r="U1489" s="138"/>
      <c r="V1489" s="138"/>
      <c r="W1489" s="138"/>
      <c r="Y1489" s="8"/>
      <c r="HP1489" s="1"/>
      <c r="HQ1489" s="1"/>
      <c r="HR1489" s="1"/>
      <c r="HS1489" s="1"/>
      <c r="HT1489" s="1"/>
      <c r="HU1489" s="1"/>
      <c r="HV1489" s="1"/>
      <c r="HW1489" s="1"/>
      <c r="HX1489" s="1"/>
      <c r="HY1489" s="1"/>
      <c r="HZ1489" s="1"/>
      <c r="IA1489" s="1"/>
      <c r="IB1489" s="1"/>
      <c r="IC1489" s="1"/>
      <c r="ID1489" s="1"/>
      <c r="IE1489" s="1"/>
      <c r="IF1489" s="1"/>
      <c r="IG1489" s="1"/>
      <c r="IH1489" s="1"/>
      <c r="II1489" s="1"/>
      <c r="IJ1489" s="1"/>
      <c r="IK1489" s="1"/>
      <c r="IL1489" s="1"/>
      <c r="IM1489" s="1"/>
      <c r="IN1489" s="1"/>
      <c r="IO1489" s="1"/>
      <c r="IP1489" s="1"/>
      <c r="IQ1489" s="1"/>
      <c r="IR1489" s="1"/>
      <c r="IS1489" s="1"/>
      <c r="IT1489" s="1"/>
      <c r="IU1489" s="1"/>
      <c r="IV1489" s="1"/>
    </row>
    <row r="1490" spans="9:256" s="9" customFormat="1" ht="16.5">
      <c r="I1490" s="134"/>
      <c r="J1490" s="135"/>
      <c r="K1490" s="134"/>
      <c r="L1490" s="134"/>
      <c r="M1490" s="134"/>
      <c r="P1490" s="136"/>
      <c r="S1490" s="138"/>
      <c r="T1490" s="138"/>
      <c r="U1490" s="138"/>
      <c r="V1490" s="138"/>
      <c r="W1490" s="138"/>
      <c r="Y1490" s="8"/>
      <c r="HP1490" s="1"/>
      <c r="HQ1490" s="1"/>
      <c r="HR1490" s="1"/>
      <c r="HS1490" s="1"/>
      <c r="HT1490" s="1"/>
      <c r="HU1490" s="1"/>
      <c r="HV1490" s="1"/>
      <c r="HW1490" s="1"/>
      <c r="HX1490" s="1"/>
      <c r="HY1490" s="1"/>
      <c r="HZ1490" s="1"/>
      <c r="IA1490" s="1"/>
      <c r="IB1490" s="1"/>
      <c r="IC1490" s="1"/>
      <c r="ID1490" s="1"/>
      <c r="IE1490" s="1"/>
      <c r="IF1490" s="1"/>
      <c r="IG1490" s="1"/>
      <c r="IH1490" s="1"/>
      <c r="II1490" s="1"/>
      <c r="IJ1490" s="1"/>
      <c r="IK1490" s="1"/>
      <c r="IL1490" s="1"/>
      <c r="IM1490" s="1"/>
      <c r="IN1490" s="1"/>
      <c r="IO1490" s="1"/>
      <c r="IP1490" s="1"/>
      <c r="IQ1490" s="1"/>
      <c r="IR1490" s="1"/>
      <c r="IS1490" s="1"/>
      <c r="IT1490" s="1"/>
      <c r="IU1490" s="1"/>
      <c r="IV1490" s="1"/>
    </row>
    <row r="1491" spans="9:256" s="9" customFormat="1" ht="16.5">
      <c r="I1491" s="134"/>
      <c r="J1491" s="135"/>
      <c r="K1491" s="134"/>
      <c r="L1491" s="134"/>
      <c r="M1491" s="134"/>
      <c r="P1491" s="136"/>
      <c r="S1491" s="138"/>
      <c r="T1491" s="138"/>
      <c r="U1491" s="138"/>
      <c r="V1491" s="138"/>
      <c r="W1491" s="138"/>
      <c r="Y1491" s="8"/>
      <c r="HP1491" s="1"/>
      <c r="HQ1491" s="1"/>
      <c r="HR1491" s="1"/>
      <c r="HS1491" s="1"/>
      <c r="HT1491" s="1"/>
      <c r="HU1491" s="1"/>
      <c r="HV1491" s="1"/>
      <c r="HW1491" s="1"/>
      <c r="HX1491" s="1"/>
      <c r="HY1491" s="1"/>
      <c r="HZ1491" s="1"/>
      <c r="IA1491" s="1"/>
      <c r="IB1491" s="1"/>
      <c r="IC1491" s="1"/>
      <c r="ID1491" s="1"/>
      <c r="IE1491" s="1"/>
      <c r="IF1491" s="1"/>
      <c r="IG1491" s="1"/>
      <c r="IH1491" s="1"/>
      <c r="II1491" s="1"/>
      <c r="IJ1491" s="1"/>
      <c r="IK1491" s="1"/>
      <c r="IL1491" s="1"/>
      <c r="IM1491" s="1"/>
      <c r="IN1491" s="1"/>
      <c r="IO1491" s="1"/>
      <c r="IP1491" s="1"/>
      <c r="IQ1491" s="1"/>
      <c r="IR1491" s="1"/>
      <c r="IS1491" s="1"/>
      <c r="IT1491" s="1"/>
      <c r="IU1491" s="1"/>
      <c r="IV1491" s="1"/>
    </row>
    <row r="1492" spans="9:256" s="9" customFormat="1" ht="16.5">
      <c r="I1492" s="134"/>
      <c r="J1492" s="135"/>
      <c r="K1492" s="134"/>
      <c r="L1492" s="134"/>
      <c r="M1492" s="134"/>
      <c r="P1492" s="136"/>
      <c r="S1492" s="138"/>
      <c r="T1492" s="138"/>
      <c r="U1492" s="138"/>
      <c r="V1492" s="138"/>
      <c r="W1492" s="138"/>
      <c r="Y1492" s="8"/>
      <c r="HP1492" s="1"/>
      <c r="HQ1492" s="1"/>
      <c r="HR1492" s="1"/>
      <c r="HS1492" s="1"/>
      <c r="HT1492" s="1"/>
      <c r="HU1492" s="1"/>
      <c r="HV1492" s="1"/>
      <c r="HW1492" s="1"/>
      <c r="HX1492" s="1"/>
      <c r="HY1492" s="1"/>
      <c r="HZ1492" s="1"/>
      <c r="IA1492" s="1"/>
      <c r="IB1492" s="1"/>
      <c r="IC1492" s="1"/>
      <c r="ID1492" s="1"/>
      <c r="IE1492" s="1"/>
      <c r="IF1492" s="1"/>
      <c r="IG1492" s="1"/>
      <c r="IH1492" s="1"/>
      <c r="II1492" s="1"/>
      <c r="IJ1492" s="1"/>
      <c r="IK1492" s="1"/>
      <c r="IL1492" s="1"/>
      <c r="IM1492" s="1"/>
      <c r="IN1492" s="1"/>
      <c r="IO1492" s="1"/>
      <c r="IP1492" s="1"/>
      <c r="IQ1492" s="1"/>
      <c r="IR1492" s="1"/>
      <c r="IS1492" s="1"/>
      <c r="IT1492" s="1"/>
      <c r="IU1492" s="1"/>
      <c r="IV1492" s="1"/>
    </row>
    <row r="1493" spans="9:256" s="9" customFormat="1" ht="16.5">
      <c r="I1493" s="134"/>
      <c r="J1493" s="135"/>
      <c r="K1493" s="134"/>
      <c r="L1493" s="134"/>
      <c r="M1493" s="134"/>
      <c r="P1493" s="136"/>
      <c r="S1493" s="138"/>
      <c r="T1493" s="138"/>
      <c r="U1493" s="138"/>
      <c r="V1493" s="138"/>
      <c r="W1493" s="138"/>
      <c r="Y1493" s="8"/>
      <c r="HP1493" s="1"/>
      <c r="HQ1493" s="1"/>
      <c r="HR1493" s="1"/>
      <c r="HS1493" s="1"/>
      <c r="HT1493" s="1"/>
      <c r="HU1493" s="1"/>
      <c r="HV1493" s="1"/>
      <c r="HW1493" s="1"/>
      <c r="HX1493" s="1"/>
      <c r="HY1493" s="1"/>
      <c r="HZ1493" s="1"/>
      <c r="IA1493" s="1"/>
      <c r="IB1493" s="1"/>
      <c r="IC1493" s="1"/>
      <c r="ID1493" s="1"/>
      <c r="IE1493" s="1"/>
      <c r="IF1493" s="1"/>
      <c r="IG1493" s="1"/>
      <c r="IH1493" s="1"/>
      <c r="II1493" s="1"/>
      <c r="IJ1493" s="1"/>
      <c r="IK1493" s="1"/>
      <c r="IL1493" s="1"/>
      <c r="IM1493" s="1"/>
      <c r="IN1493" s="1"/>
      <c r="IO1493" s="1"/>
      <c r="IP1493" s="1"/>
      <c r="IQ1493" s="1"/>
      <c r="IR1493" s="1"/>
      <c r="IS1493" s="1"/>
      <c r="IT1493" s="1"/>
      <c r="IU1493" s="1"/>
      <c r="IV1493" s="1"/>
    </row>
    <row r="1494" spans="9:256" s="9" customFormat="1" ht="16.5">
      <c r="I1494" s="134"/>
      <c r="J1494" s="135"/>
      <c r="K1494" s="134"/>
      <c r="L1494" s="134"/>
      <c r="M1494" s="134"/>
      <c r="P1494" s="136"/>
      <c r="S1494" s="138"/>
      <c r="T1494" s="138"/>
      <c r="U1494" s="138"/>
      <c r="V1494" s="138"/>
      <c r="W1494" s="138"/>
      <c r="Y1494" s="8"/>
      <c r="HP1494" s="1"/>
      <c r="HQ1494" s="1"/>
      <c r="HR1494" s="1"/>
      <c r="HS1494" s="1"/>
      <c r="HT1494" s="1"/>
      <c r="HU1494" s="1"/>
      <c r="HV1494" s="1"/>
      <c r="HW1494" s="1"/>
      <c r="HX1494" s="1"/>
      <c r="HY1494" s="1"/>
      <c r="HZ1494" s="1"/>
      <c r="IA1494" s="1"/>
      <c r="IB1494" s="1"/>
      <c r="IC1494" s="1"/>
      <c r="ID1494" s="1"/>
      <c r="IE1494" s="1"/>
      <c r="IF1494" s="1"/>
      <c r="IG1494" s="1"/>
      <c r="IH1494" s="1"/>
      <c r="II1494" s="1"/>
      <c r="IJ1494" s="1"/>
      <c r="IK1494" s="1"/>
      <c r="IL1494" s="1"/>
      <c r="IM1494" s="1"/>
      <c r="IN1494" s="1"/>
      <c r="IO1494" s="1"/>
      <c r="IP1494" s="1"/>
      <c r="IQ1494" s="1"/>
      <c r="IR1494" s="1"/>
      <c r="IS1494" s="1"/>
      <c r="IT1494" s="1"/>
      <c r="IU1494" s="1"/>
      <c r="IV1494" s="1"/>
    </row>
    <row r="1495" spans="9:256" s="9" customFormat="1" ht="16.5">
      <c r="I1495" s="134"/>
      <c r="J1495" s="135"/>
      <c r="K1495" s="134"/>
      <c r="L1495" s="134"/>
      <c r="M1495" s="134"/>
      <c r="P1495" s="136"/>
      <c r="S1495" s="138"/>
      <c r="T1495" s="138"/>
      <c r="U1495" s="138"/>
      <c r="V1495" s="138"/>
      <c r="W1495" s="138"/>
      <c r="Y1495" s="8"/>
      <c r="HP1495" s="1"/>
      <c r="HQ1495" s="1"/>
      <c r="HR1495" s="1"/>
      <c r="HS1495" s="1"/>
      <c r="HT1495" s="1"/>
      <c r="HU1495" s="1"/>
      <c r="HV1495" s="1"/>
      <c r="HW1495" s="1"/>
      <c r="HX1495" s="1"/>
      <c r="HY1495" s="1"/>
      <c r="HZ1495" s="1"/>
      <c r="IA1495" s="1"/>
      <c r="IB1495" s="1"/>
      <c r="IC1495" s="1"/>
      <c r="ID1495" s="1"/>
      <c r="IE1495" s="1"/>
      <c r="IF1495" s="1"/>
      <c r="IG1495" s="1"/>
      <c r="IH1495" s="1"/>
      <c r="II1495" s="1"/>
      <c r="IJ1495" s="1"/>
      <c r="IK1495" s="1"/>
      <c r="IL1495" s="1"/>
      <c r="IM1495" s="1"/>
      <c r="IN1495" s="1"/>
      <c r="IO1495" s="1"/>
      <c r="IP1495" s="1"/>
      <c r="IQ1495" s="1"/>
      <c r="IR1495" s="1"/>
      <c r="IS1495" s="1"/>
      <c r="IT1495" s="1"/>
      <c r="IU1495" s="1"/>
      <c r="IV1495" s="1"/>
    </row>
    <row r="1496" spans="9:256" s="9" customFormat="1" ht="16.5">
      <c r="I1496" s="134"/>
      <c r="J1496" s="135"/>
      <c r="K1496" s="134"/>
      <c r="L1496" s="134"/>
      <c r="M1496" s="134"/>
      <c r="P1496" s="136"/>
      <c r="S1496" s="138"/>
      <c r="T1496" s="138"/>
      <c r="U1496" s="138"/>
      <c r="V1496" s="138"/>
      <c r="W1496" s="138"/>
      <c r="Y1496" s="8"/>
      <c r="HP1496" s="1"/>
      <c r="HQ1496" s="1"/>
      <c r="HR1496" s="1"/>
      <c r="HS1496" s="1"/>
      <c r="HT1496" s="1"/>
      <c r="HU1496" s="1"/>
      <c r="HV1496" s="1"/>
      <c r="HW1496" s="1"/>
      <c r="HX1496" s="1"/>
      <c r="HY1496" s="1"/>
      <c r="HZ1496" s="1"/>
      <c r="IA1496" s="1"/>
      <c r="IB1496" s="1"/>
      <c r="IC1496" s="1"/>
      <c r="ID1496" s="1"/>
      <c r="IE1496" s="1"/>
      <c r="IF1496" s="1"/>
      <c r="IG1496" s="1"/>
      <c r="IH1496" s="1"/>
      <c r="II1496" s="1"/>
      <c r="IJ1496" s="1"/>
      <c r="IK1496" s="1"/>
      <c r="IL1496" s="1"/>
      <c r="IM1496" s="1"/>
      <c r="IN1496" s="1"/>
      <c r="IO1496" s="1"/>
      <c r="IP1496" s="1"/>
      <c r="IQ1496" s="1"/>
      <c r="IR1496" s="1"/>
      <c r="IS1496" s="1"/>
      <c r="IT1496" s="1"/>
      <c r="IU1496" s="1"/>
      <c r="IV1496" s="1"/>
    </row>
    <row r="1497" spans="9:256" s="9" customFormat="1" ht="16.5">
      <c r="I1497" s="134"/>
      <c r="J1497" s="135"/>
      <c r="K1497" s="134"/>
      <c r="L1497" s="134"/>
      <c r="M1497" s="134"/>
      <c r="P1497" s="136"/>
      <c r="S1497" s="138"/>
      <c r="T1497" s="138"/>
      <c r="U1497" s="138"/>
      <c r="V1497" s="138"/>
      <c r="W1497" s="138"/>
      <c r="Y1497" s="8"/>
      <c r="HP1497" s="1"/>
      <c r="HQ1497" s="1"/>
      <c r="HR1497" s="1"/>
      <c r="HS1497" s="1"/>
      <c r="HT1497" s="1"/>
      <c r="HU1497" s="1"/>
      <c r="HV1497" s="1"/>
      <c r="HW1497" s="1"/>
      <c r="HX1497" s="1"/>
      <c r="HY1497" s="1"/>
      <c r="HZ1497" s="1"/>
      <c r="IA1497" s="1"/>
      <c r="IB1497" s="1"/>
      <c r="IC1497" s="1"/>
      <c r="ID1497" s="1"/>
      <c r="IE1497" s="1"/>
      <c r="IF1497" s="1"/>
      <c r="IG1497" s="1"/>
      <c r="IH1497" s="1"/>
      <c r="II1497" s="1"/>
      <c r="IJ1497" s="1"/>
      <c r="IK1497" s="1"/>
      <c r="IL1497" s="1"/>
      <c r="IM1497" s="1"/>
      <c r="IN1497" s="1"/>
      <c r="IO1497" s="1"/>
      <c r="IP1497" s="1"/>
      <c r="IQ1497" s="1"/>
      <c r="IR1497" s="1"/>
      <c r="IS1497" s="1"/>
      <c r="IT1497" s="1"/>
      <c r="IU1497" s="1"/>
      <c r="IV1497" s="1"/>
    </row>
    <row r="1498" spans="9:256" s="9" customFormat="1" ht="16.5">
      <c r="I1498" s="134"/>
      <c r="J1498" s="135"/>
      <c r="K1498" s="134"/>
      <c r="L1498" s="134"/>
      <c r="M1498" s="134"/>
      <c r="P1498" s="136"/>
      <c r="S1498" s="138"/>
      <c r="T1498" s="138"/>
      <c r="U1498" s="138"/>
      <c r="V1498" s="138"/>
      <c r="W1498" s="138"/>
      <c r="Y1498" s="8"/>
      <c r="HP1498" s="1"/>
      <c r="HQ1498" s="1"/>
      <c r="HR1498" s="1"/>
      <c r="HS1498" s="1"/>
      <c r="HT1498" s="1"/>
      <c r="HU1498" s="1"/>
      <c r="HV1498" s="1"/>
      <c r="HW1498" s="1"/>
      <c r="HX1498" s="1"/>
      <c r="HY1498" s="1"/>
      <c r="HZ1498" s="1"/>
      <c r="IA1498" s="1"/>
      <c r="IB1498" s="1"/>
      <c r="IC1498" s="1"/>
      <c r="ID1498" s="1"/>
      <c r="IE1498" s="1"/>
      <c r="IF1498" s="1"/>
      <c r="IG1498" s="1"/>
      <c r="IH1498" s="1"/>
      <c r="II1498" s="1"/>
      <c r="IJ1498" s="1"/>
      <c r="IK1498" s="1"/>
      <c r="IL1498" s="1"/>
      <c r="IM1498" s="1"/>
      <c r="IN1498" s="1"/>
      <c r="IO1498" s="1"/>
      <c r="IP1498" s="1"/>
      <c r="IQ1498" s="1"/>
      <c r="IR1498" s="1"/>
      <c r="IS1498" s="1"/>
      <c r="IT1498" s="1"/>
      <c r="IU1498" s="1"/>
      <c r="IV1498" s="1"/>
    </row>
    <row r="1499" spans="9:256" s="9" customFormat="1" ht="16.5">
      <c r="I1499" s="134"/>
      <c r="J1499" s="135"/>
      <c r="K1499" s="134"/>
      <c r="L1499" s="134"/>
      <c r="M1499" s="134"/>
      <c r="P1499" s="136"/>
      <c r="S1499" s="138"/>
      <c r="T1499" s="138"/>
      <c r="U1499" s="138"/>
      <c r="V1499" s="138"/>
      <c r="W1499" s="138"/>
      <c r="Y1499" s="8"/>
      <c r="HP1499" s="1"/>
      <c r="HQ1499" s="1"/>
      <c r="HR1499" s="1"/>
      <c r="HS1499" s="1"/>
      <c r="HT1499" s="1"/>
      <c r="HU1499" s="1"/>
      <c r="HV1499" s="1"/>
      <c r="HW1499" s="1"/>
      <c r="HX1499" s="1"/>
      <c r="HY1499" s="1"/>
      <c r="HZ1499" s="1"/>
      <c r="IA1499" s="1"/>
      <c r="IB1499" s="1"/>
      <c r="IC1499" s="1"/>
      <c r="ID1499" s="1"/>
      <c r="IE1499" s="1"/>
      <c r="IF1499" s="1"/>
      <c r="IG1499" s="1"/>
      <c r="IH1499" s="1"/>
      <c r="II1499" s="1"/>
      <c r="IJ1499" s="1"/>
      <c r="IK1499" s="1"/>
      <c r="IL1499" s="1"/>
      <c r="IM1499" s="1"/>
      <c r="IN1499" s="1"/>
      <c r="IO1499" s="1"/>
      <c r="IP1499" s="1"/>
      <c r="IQ1499" s="1"/>
      <c r="IR1499" s="1"/>
      <c r="IS1499" s="1"/>
      <c r="IT1499" s="1"/>
      <c r="IU1499" s="1"/>
      <c r="IV1499" s="1"/>
    </row>
    <row r="1500" spans="9:256" s="9" customFormat="1" ht="16.5">
      <c r="I1500" s="134"/>
      <c r="J1500" s="135"/>
      <c r="K1500" s="134"/>
      <c r="L1500" s="134"/>
      <c r="M1500" s="134"/>
      <c r="P1500" s="136"/>
      <c r="S1500" s="138"/>
      <c r="T1500" s="138"/>
      <c r="U1500" s="138"/>
      <c r="V1500" s="138"/>
      <c r="W1500" s="138"/>
      <c r="Y1500" s="8"/>
      <c r="HP1500" s="1"/>
      <c r="HQ1500" s="1"/>
      <c r="HR1500" s="1"/>
      <c r="HS1500" s="1"/>
      <c r="HT1500" s="1"/>
      <c r="HU1500" s="1"/>
      <c r="HV1500" s="1"/>
      <c r="HW1500" s="1"/>
      <c r="HX1500" s="1"/>
      <c r="HY1500" s="1"/>
      <c r="HZ1500" s="1"/>
      <c r="IA1500" s="1"/>
      <c r="IB1500" s="1"/>
      <c r="IC1500" s="1"/>
      <c r="ID1500" s="1"/>
      <c r="IE1500" s="1"/>
      <c r="IF1500" s="1"/>
      <c r="IG1500" s="1"/>
      <c r="IH1500" s="1"/>
      <c r="II1500" s="1"/>
      <c r="IJ1500" s="1"/>
      <c r="IK1500" s="1"/>
      <c r="IL1500" s="1"/>
      <c r="IM1500" s="1"/>
      <c r="IN1500" s="1"/>
      <c r="IO1500" s="1"/>
      <c r="IP1500" s="1"/>
      <c r="IQ1500" s="1"/>
      <c r="IR1500" s="1"/>
      <c r="IS1500" s="1"/>
      <c r="IT1500" s="1"/>
      <c r="IU1500" s="1"/>
      <c r="IV1500" s="1"/>
    </row>
    <row r="1501" spans="9:256" s="9" customFormat="1" ht="16.5">
      <c r="I1501" s="134"/>
      <c r="J1501" s="135"/>
      <c r="K1501" s="134"/>
      <c r="L1501" s="134"/>
      <c r="M1501" s="134"/>
      <c r="P1501" s="136"/>
      <c r="S1501" s="138"/>
      <c r="T1501" s="138"/>
      <c r="U1501" s="138"/>
      <c r="V1501" s="138"/>
      <c r="W1501" s="138"/>
      <c r="Y1501" s="8"/>
      <c r="HP1501" s="1"/>
      <c r="HQ1501" s="1"/>
      <c r="HR1501" s="1"/>
      <c r="HS1501" s="1"/>
      <c r="HT1501" s="1"/>
      <c r="HU1501" s="1"/>
      <c r="HV1501" s="1"/>
      <c r="HW1501" s="1"/>
      <c r="HX1501" s="1"/>
      <c r="HY1501" s="1"/>
      <c r="HZ1501" s="1"/>
      <c r="IA1501" s="1"/>
      <c r="IB1501" s="1"/>
      <c r="IC1501" s="1"/>
      <c r="ID1501" s="1"/>
      <c r="IE1501" s="1"/>
      <c r="IF1501" s="1"/>
      <c r="IG1501" s="1"/>
      <c r="IH1501" s="1"/>
      <c r="II1501" s="1"/>
      <c r="IJ1501" s="1"/>
      <c r="IK1501" s="1"/>
      <c r="IL1501" s="1"/>
      <c r="IM1501" s="1"/>
      <c r="IN1501" s="1"/>
      <c r="IO1501" s="1"/>
      <c r="IP1501" s="1"/>
      <c r="IQ1501" s="1"/>
      <c r="IR1501" s="1"/>
      <c r="IS1501" s="1"/>
      <c r="IT1501" s="1"/>
      <c r="IU1501" s="1"/>
      <c r="IV1501" s="1"/>
    </row>
    <row r="1502" spans="9:256" s="9" customFormat="1" ht="16.5">
      <c r="I1502" s="134"/>
      <c r="J1502" s="135"/>
      <c r="K1502" s="134"/>
      <c r="L1502" s="134"/>
      <c r="M1502" s="134"/>
      <c r="P1502" s="136"/>
      <c r="S1502" s="138"/>
      <c r="T1502" s="138"/>
      <c r="U1502" s="138"/>
      <c r="V1502" s="138"/>
      <c r="W1502" s="138"/>
      <c r="Y1502" s="8"/>
      <c r="HP1502" s="1"/>
      <c r="HQ1502" s="1"/>
      <c r="HR1502" s="1"/>
      <c r="HS1502" s="1"/>
      <c r="HT1502" s="1"/>
      <c r="HU1502" s="1"/>
      <c r="HV1502" s="1"/>
      <c r="HW1502" s="1"/>
      <c r="HX1502" s="1"/>
      <c r="HY1502" s="1"/>
      <c r="HZ1502" s="1"/>
      <c r="IA1502" s="1"/>
      <c r="IB1502" s="1"/>
      <c r="IC1502" s="1"/>
      <c r="ID1502" s="1"/>
      <c r="IE1502" s="1"/>
      <c r="IF1502" s="1"/>
      <c r="IG1502" s="1"/>
      <c r="IH1502" s="1"/>
      <c r="II1502" s="1"/>
      <c r="IJ1502" s="1"/>
      <c r="IK1502" s="1"/>
      <c r="IL1502" s="1"/>
      <c r="IM1502" s="1"/>
      <c r="IN1502" s="1"/>
      <c r="IO1502" s="1"/>
      <c r="IP1502" s="1"/>
      <c r="IQ1502" s="1"/>
      <c r="IR1502" s="1"/>
      <c r="IS1502" s="1"/>
      <c r="IT1502" s="1"/>
      <c r="IU1502" s="1"/>
      <c r="IV1502" s="1"/>
    </row>
    <row r="1503" spans="9:256" s="9" customFormat="1" ht="16.5">
      <c r="I1503" s="134"/>
      <c r="J1503" s="135"/>
      <c r="K1503" s="134"/>
      <c r="L1503" s="134"/>
      <c r="M1503" s="134"/>
      <c r="P1503" s="136"/>
      <c r="S1503" s="138"/>
      <c r="T1503" s="138"/>
      <c r="U1503" s="138"/>
      <c r="V1503" s="138"/>
      <c r="W1503" s="138"/>
      <c r="Y1503" s="8"/>
      <c r="HP1503" s="1"/>
      <c r="HQ1503" s="1"/>
      <c r="HR1503" s="1"/>
      <c r="HS1503" s="1"/>
      <c r="HT1503" s="1"/>
      <c r="HU1503" s="1"/>
      <c r="HV1503" s="1"/>
      <c r="HW1503" s="1"/>
      <c r="HX1503" s="1"/>
      <c r="HY1503" s="1"/>
      <c r="HZ1503" s="1"/>
      <c r="IA1503" s="1"/>
      <c r="IB1503" s="1"/>
      <c r="IC1503" s="1"/>
      <c r="ID1503" s="1"/>
      <c r="IE1503" s="1"/>
      <c r="IF1503" s="1"/>
      <c r="IG1503" s="1"/>
      <c r="IH1503" s="1"/>
      <c r="II1503" s="1"/>
      <c r="IJ1503" s="1"/>
      <c r="IK1503" s="1"/>
      <c r="IL1503" s="1"/>
      <c r="IM1503" s="1"/>
      <c r="IN1503" s="1"/>
      <c r="IO1503" s="1"/>
      <c r="IP1503" s="1"/>
      <c r="IQ1503" s="1"/>
      <c r="IR1503" s="1"/>
      <c r="IS1503" s="1"/>
      <c r="IT1503" s="1"/>
      <c r="IU1503" s="1"/>
      <c r="IV1503" s="1"/>
    </row>
    <row r="1504" spans="9:256" s="9" customFormat="1" ht="16.5">
      <c r="I1504" s="134"/>
      <c r="J1504" s="135"/>
      <c r="K1504" s="134"/>
      <c r="L1504" s="134"/>
      <c r="M1504" s="134"/>
      <c r="P1504" s="136"/>
      <c r="S1504" s="138"/>
      <c r="T1504" s="138"/>
      <c r="U1504" s="138"/>
      <c r="V1504" s="138"/>
      <c r="W1504" s="138"/>
      <c r="Y1504" s="8"/>
      <c r="HP1504" s="1"/>
      <c r="HQ1504" s="1"/>
      <c r="HR1504" s="1"/>
      <c r="HS1504" s="1"/>
      <c r="HT1504" s="1"/>
      <c r="HU1504" s="1"/>
      <c r="HV1504" s="1"/>
      <c r="HW1504" s="1"/>
      <c r="HX1504" s="1"/>
      <c r="HY1504" s="1"/>
      <c r="HZ1504" s="1"/>
      <c r="IA1504" s="1"/>
      <c r="IB1504" s="1"/>
      <c r="IC1504" s="1"/>
      <c r="ID1504" s="1"/>
      <c r="IE1504" s="1"/>
      <c r="IF1504" s="1"/>
      <c r="IG1504" s="1"/>
      <c r="IH1504" s="1"/>
      <c r="II1504" s="1"/>
      <c r="IJ1504" s="1"/>
      <c r="IK1504" s="1"/>
      <c r="IL1504" s="1"/>
      <c r="IM1504" s="1"/>
      <c r="IN1504" s="1"/>
      <c r="IO1504" s="1"/>
      <c r="IP1504" s="1"/>
      <c r="IQ1504" s="1"/>
      <c r="IR1504" s="1"/>
      <c r="IS1504" s="1"/>
      <c r="IT1504" s="1"/>
      <c r="IU1504" s="1"/>
      <c r="IV1504" s="1"/>
    </row>
    <row r="1505" spans="9:256" s="9" customFormat="1" ht="16.5">
      <c r="I1505" s="134"/>
      <c r="J1505" s="135"/>
      <c r="K1505" s="134"/>
      <c r="L1505" s="134"/>
      <c r="M1505" s="134"/>
      <c r="P1505" s="136"/>
      <c r="S1505" s="138"/>
      <c r="T1505" s="138"/>
      <c r="U1505" s="138"/>
      <c r="V1505" s="138"/>
      <c r="W1505" s="138"/>
      <c r="Y1505" s="8"/>
      <c r="HP1505" s="1"/>
      <c r="HQ1505" s="1"/>
      <c r="HR1505" s="1"/>
      <c r="HS1505" s="1"/>
      <c r="HT1505" s="1"/>
      <c r="HU1505" s="1"/>
      <c r="HV1505" s="1"/>
      <c r="HW1505" s="1"/>
      <c r="HX1505" s="1"/>
      <c r="HY1505" s="1"/>
      <c r="HZ1505" s="1"/>
      <c r="IA1505" s="1"/>
      <c r="IB1505" s="1"/>
      <c r="IC1505" s="1"/>
      <c r="ID1505" s="1"/>
      <c r="IE1505" s="1"/>
      <c r="IF1505" s="1"/>
      <c r="IG1505" s="1"/>
      <c r="IH1505" s="1"/>
      <c r="II1505" s="1"/>
      <c r="IJ1505" s="1"/>
      <c r="IK1505" s="1"/>
      <c r="IL1505" s="1"/>
      <c r="IM1505" s="1"/>
      <c r="IN1505" s="1"/>
      <c r="IO1505" s="1"/>
      <c r="IP1505" s="1"/>
      <c r="IQ1505" s="1"/>
      <c r="IR1505" s="1"/>
      <c r="IS1505" s="1"/>
      <c r="IT1505" s="1"/>
      <c r="IU1505" s="1"/>
      <c r="IV1505" s="1"/>
    </row>
    <row r="1506" spans="9:256" s="9" customFormat="1" ht="16.5">
      <c r="I1506" s="134"/>
      <c r="J1506" s="135"/>
      <c r="K1506" s="134"/>
      <c r="L1506" s="134"/>
      <c r="M1506" s="134"/>
      <c r="P1506" s="136"/>
      <c r="S1506" s="138"/>
      <c r="T1506" s="138"/>
      <c r="U1506" s="138"/>
      <c r="V1506" s="138"/>
      <c r="W1506" s="138"/>
      <c r="Y1506" s="8"/>
      <c r="HP1506" s="1"/>
      <c r="HQ1506" s="1"/>
      <c r="HR1506" s="1"/>
      <c r="HS1506" s="1"/>
      <c r="HT1506" s="1"/>
      <c r="HU1506" s="1"/>
      <c r="HV1506" s="1"/>
      <c r="HW1506" s="1"/>
      <c r="HX1506" s="1"/>
      <c r="HY1506" s="1"/>
      <c r="HZ1506" s="1"/>
      <c r="IA1506" s="1"/>
      <c r="IB1506" s="1"/>
      <c r="IC1506" s="1"/>
      <c r="ID1506" s="1"/>
      <c r="IE1506" s="1"/>
      <c r="IF1506" s="1"/>
      <c r="IG1506" s="1"/>
      <c r="IH1506" s="1"/>
      <c r="II1506" s="1"/>
      <c r="IJ1506" s="1"/>
      <c r="IK1506" s="1"/>
      <c r="IL1506" s="1"/>
      <c r="IM1506" s="1"/>
      <c r="IN1506" s="1"/>
      <c r="IO1506" s="1"/>
      <c r="IP1506" s="1"/>
      <c r="IQ1506" s="1"/>
      <c r="IR1506" s="1"/>
      <c r="IS1506" s="1"/>
      <c r="IT1506" s="1"/>
      <c r="IU1506" s="1"/>
      <c r="IV1506" s="1"/>
    </row>
    <row r="1507" spans="9:256" s="9" customFormat="1" ht="16.5">
      <c r="I1507" s="134"/>
      <c r="J1507" s="135"/>
      <c r="K1507" s="134"/>
      <c r="L1507" s="134"/>
      <c r="M1507" s="134"/>
      <c r="P1507" s="136"/>
      <c r="S1507" s="138"/>
      <c r="T1507" s="138"/>
      <c r="U1507" s="138"/>
      <c r="V1507" s="138"/>
      <c r="W1507" s="138"/>
      <c r="Y1507" s="8"/>
      <c r="HP1507" s="1"/>
      <c r="HQ1507" s="1"/>
      <c r="HR1507" s="1"/>
      <c r="HS1507" s="1"/>
      <c r="HT1507" s="1"/>
      <c r="HU1507" s="1"/>
      <c r="HV1507" s="1"/>
      <c r="HW1507" s="1"/>
      <c r="HX1507" s="1"/>
      <c r="HY1507" s="1"/>
      <c r="HZ1507" s="1"/>
      <c r="IA1507" s="1"/>
      <c r="IB1507" s="1"/>
      <c r="IC1507" s="1"/>
      <c r="ID1507" s="1"/>
      <c r="IE1507" s="1"/>
      <c r="IF1507" s="1"/>
      <c r="IG1507" s="1"/>
      <c r="IH1507" s="1"/>
      <c r="II1507" s="1"/>
      <c r="IJ1507" s="1"/>
      <c r="IK1507" s="1"/>
      <c r="IL1507" s="1"/>
      <c r="IM1507" s="1"/>
      <c r="IN1507" s="1"/>
      <c r="IO1507" s="1"/>
      <c r="IP1507" s="1"/>
      <c r="IQ1507" s="1"/>
      <c r="IR1507" s="1"/>
      <c r="IS1507" s="1"/>
      <c r="IT1507" s="1"/>
      <c r="IU1507" s="1"/>
      <c r="IV1507" s="1"/>
    </row>
    <row r="1508" spans="9:256" s="9" customFormat="1" ht="16.5">
      <c r="I1508" s="134"/>
      <c r="J1508" s="135"/>
      <c r="K1508" s="134"/>
      <c r="L1508" s="134"/>
      <c r="M1508" s="134"/>
      <c r="P1508" s="136"/>
      <c r="S1508" s="138"/>
      <c r="T1508" s="138"/>
      <c r="U1508" s="138"/>
      <c r="V1508" s="138"/>
      <c r="W1508" s="138"/>
      <c r="Y1508" s="8"/>
      <c r="HP1508" s="1"/>
      <c r="HQ1508" s="1"/>
      <c r="HR1508" s="1"/>
      <c r="HS1508" s="1"/>
      <c r="HT1508" s="1"/>
      <c r="HU1508" s="1"/>
      <c r="HV1508" s="1"/>
      <c r="HW1508" s="1"/>
      <c r="HX1508" s="1"/>
      <c r="HY1508" s="1"/>
      <c r="HZ1508" s="1"/>
      <c r="IA1508" s="1"/>
      <c r="IB1508" s="1"/>
      <c r="IC1508" s="1"/>
      <c r="ID1508" s="1"/>
      <c r="IE1508" s="1"/>
      <c r="IF1508" s="1"/>
      <c r="IG1508" s="1"/>
      <c r="IH1508" s="1"/>
      <c r="II1508" s="1"/>
      <c r="IJ1508" s="1"/>
      <c r="IK1508" s="1"/>
      <c r="IL1508" s="1"/>
      <c r="IM1508" s="1"/>
      <c r="IN1508" s="1"/>
      <c r="IO1508" s="1"/>
      <c r="IP1508" s="1"/>
      <c r="IQ1508" s="1"/>
      <c r="IR1508" s="1"/>
      <c r="IS1508" s="1"/>
      <c r="IT1508" s="1"/>
      <c r="IU1508" s="1"/>
      <c r="IV1508" s="1"/>
    </row>
    <row r="1509" spans="9:256" s="9" customFormat="1" ht="16.5">
      <c r="I1509" s="134"/>
      <c r="J1509" s="135"/>
      <c r="K1509" s="134"/>
      <c r="L1509" s="134"/>
      <c r="M1509" s="134"/>
      <c r="P1509" s="136"/>
      <c r="S1509" s="138"/>
      <c r="T1509" s="138"/>
      <c r="U1509" s="138"/>
      <c r="V1509" s="138"/>
      <c r="W1509" s="138"/>
      <c r="Y1509" s="8"/>
      <c r="HP1509" s="1"/>
      <c r="HQ1509" s="1"/>
      <c r="HR1509" s="1"/>
      <c r="HS1509" s="1"/>
      <c r="HT1509" s="1"/>
      <c r="HU1509" s="1"/>
      <c r="HV1509" s="1"/>
      <c r="HW1509" s="1"/>
      <c r="HX1509" s="1"/>
      <c r="HY1509" s="1"/>
      <c r="HZ1509" s="1"/>
      <c r="IA1509" s="1"/>
      <c r="IB1509" s="1"/>
      <c r="IC1509" s="1"/>
      <c r="ID1509" s="1"/>
      <c r="IE1509" s="1"/>
      <c r="IF1509" s="1"/>
      <c r="IG1509" s="1"/>
      <c r="IH1509" s="1"/>
      <c r="II1509" s="1"/>
      <c r="IJ1509" s="1"/>
      <c r="IK1509" s="1"/>
      <c r="IL1509" s="1"/>
      <c r="IM1509" s="1"/>
      <c r="IN1509" s="1"/>
      <c r="IO1509" s="1"/>
      <c r="IP1509" s="1"/>
      <c r="IQ1509" s="1"/>
      <c r="IR1509" s="1"/>
      <c r="IS1509" s="1"/>
      <c r="IT1509" s="1"/>
      <c r="IU1509" s="1"/>
      <c r="IV1509" s="1"/>
    </row>
    <row r="1510" spans="9:256" s="9" customFormat="1" ht="16.5">
      <c r="I1510" s="134"/>
      <c r="J1510" s="135"/>
      <c r="K1510" s="134"/>
      <c r="L1510" s="134"/>
      <c r="M1510" s="134"/>
      <c r="P1510" s="136"/>
      <c r="S1510" s="138"/>
      <c r="T1510" s="138"/>
      <c r="U1510" s="138"/>
      <c r="V1510" s="138"/>
      <c r="W1510" s="138"/>
      <c r="Y1510" s="8"/>
      <c r="HP1510" s="1"/>
      <c r="HQ1510" s="1"/>
      <c r="HR1510" s="1"/>
      <c r="HS1510" s="1"/>
      <c r="HT1510" s="1"/>
      <c r="HU1510" s="1"/>
      <c r="HV1510" s="1"/>
      <c r="HW1510" s="1"/>
      <c r="HX1510" s="1"/>
      <c r="HY1510" s="1"/>
      <c r="HZ1510" s="1"/>
      <c r="IA1510" s="1"/>
      <c r="IB1510" s="1"/>
      <c r="IC1510" s="1"/>
      <c r="ID1510" s="1"/>
      <c r="IE1510" s="1"/>
      <c r="IF1510" s="1"/>
      <c r="IG1510" s="1"/>
      <c r="IH1510" s="1"/>
      <c r="II1510" s="1"/>
      <c r="IJ1510" s="1"/>
      <c r="IK1510" s="1"/>
      <c r="IL1510" s="1"/>
      <c r="IM1510" s="1"/>
      <c r="IN1510" s="1"/>
      <c r="IO1510" s="1"/>
      <c r="IP1510" s="1"/>
      <c r="IQ1510" s="1"/>
      <c r="IR1510" s="1"/>
      <c r="IS1510" s="1"/>
      <c r="IT1510" s="1"/>
      <c r="IU1510" s="1"/>
      <c r="IV1510" s="1"/>
    </row>
    <row r="1511" spans="9:256" s="9" customFormat="1" ht="16.5">
      <c r="I1511" s="134"/>
      <c r="J1511" s="135"/>
      <c r="K1511" s="134"/>
      <c r="L1511" s="134"/>
      <c r="M1511" s="134"/>
      <c r="P1511" s="136"/>
      <c r="S1511" s="138"/>
      <c r="T1511" s="138"/>
      <c r="U1511" s="138"/>
      <c r="V1511" s="138"/>
      <c r="W1511" s="138"/>
      <c r="Y1511" s="8"/>
      <c r="HP1511" s="1"/>
      <c r="HQ1511" s="1"/>
      <c r="HR1511" s="1"/>
      <c r="HS1511" s="1"/>
      <c r="HT1511" s="1"/>
      <c r="HU1511" s="1"/>
      <c r="HV1511" s="1"/>
      <c r="HW1511" s="1"/>
      <c r="HX1511" s="1"/>
      <c r="HY1511" s="1"/>
      <c r="HZ1511" s="1"/>
      <c r="IA1511" s="1"/>
      <c r="IB1511" s="1"/>
      <c r="IC1511" s="1"/>
      <c r="ID1511" s="1"/>
      <c r="IE1511" s="1"/>
      <c r="IF1511" s="1"/>
      <c r="IG1511" s="1"/>
      <c r="IH1511" s="1"/>
      <c r="II1511" s="1"/>
      <c r="IJ1511" s="1"/>
      <c r="IK1511" s="1"/>
      <c r="IL1511" s="1"/>
      <c r="IM1511" s="1"/>
      <c r="IN1511" s="1"/>
      <c r="IO1511" s="1"/>
      <c r="IP1511" s="1"/>
      <c r="IQ1511" s="1"/>
      <c r="IR1511" s="1"/>
      <c r="IS1511" s="1"/>
      <c r="IT1511" s="1"/>
      <c r="IU1511" s="1"/>
      <c r="IV1511" s="1"/>
    </row>
    <row r="1512" spans="9:256" s="9" customFormat="1" ht="16.5">
      <c r="I1512" s="134"/>
      <c r="J1512" s="135"/>
      <c r="K1512" s="134"/>
      <c r="L1512" s="134"/>
      <c r="M1512" s="134"/>
      <c r="P1512" s="136"/>
      <c r="S1512" s="138"/>
      <c r="T1512" s="138"/>
      <c r="U1512" s="138"/>
      <c r="V1512" s="138"/>
      <c r="W1512" s="138"/>
      <c r="Y1512" s="8"/>
      <c r="HP1512" s="1"/>
      <c r="HQ1512" s="1"/>
      <c r="HR1512" s="1"/>
      <c r="HS1512" s="1"/>
      <c r="HT1512" s="1"/>
      <c r="HU1512" s="1"/>
      <c r="HV1512" s="1"/>
      <c r="HW1512" s="1"/>
      <c r="HX1512" s="1"/>
      <c r="HY1512" s="1"/>
      <c r="HZ1512" s="1"/>
      <c r="IA1512" s="1"/>
      <c r="IB1512" s="1"/>
      <c r="IC1512" s="1"/>
      <c r="ID1512" s="1"/>
      <c r="IE1512" s="1"/>
      <c r="IF1512" s="1"/>
      <c r="IG1512" s="1"/>
      <c r="IH1512" s="1"/>
      <c r="II1512" s="1"/>
      <c r="IJ1512" s="1"/>
      <c r="IK1512" s="1"/>
      <c r="IL1512" s="1"/>
      <c r="IM1512" s="1"/>
      <c r="IN1512" s="1"/>
      <c r="IO1512" s="1"/>
      <c r="IP1512" s="1"/>
      <c r="IQ1512" s="1"/>
      <c r="IR1512" s="1"/>
      <c r="IS1512" s="1"/>
      <c r="IT1512" s="1"/>
      <c r="IU1512" s="1"/>
      <c r="IV1512" s="1"/>
    </row>
    <row r="1513" spans="9:256" s="9" customFormat="1" ht="16.5">
      <c r="I1513" s="134"/>
      <c r="J1513" s="135"/>
      <c r="K1513" s="134"/>
      <c r="L1513" s="134"/>
      <c r="M1513" s="134"/>
      <c r="P1513" s="136"/>
      <c r="S1513" s="138"/>
      <c r="T1513" s="138"/>
      <c r="U1513" s="138"/>
      <c r="V1513" s="138"/>
      <c r="W1513" s="138"/>
      <c r="Y1513" s="8"/>
      <c r="HP1513" s="1"/>
      <c r="HQ1513" s="1"/>
      <c r="HR1513" s="1"/>
      <c r="HS1513" s="1"/>
      <c r="HT1513" s="1"/>
      <c r="HU1513" s="1"/>
      <c r="HV1513" s="1"/>
      <c r="HW1513" s="1"/>
      <c r="HX1513" s="1"/>
      <c r="HY1513" s="1"/>
      <c r="HZ1513" s="1"/>
      <c r="IA1513" s="1"/>
      <c r="IB1513" s="1"/>
      <c r="IC1513" s="1"/>
      <c r="ID1513" s="1"/>
      <c r="IE1513" s="1"/>
      <c r="IF1513" s="1"/>
      <c r="IG1513" s="1"/>
      <c r="IH1513" s="1"/>
      <c r="II1513" s="1"/>
      <c r="IJ1513" s="1"/>
      <c r="IK1513" s="1"/>
      <c r="IL1513" s="1"/>
      <c r="IM1513" s="1"/>
      <c r="IN1513" s="1"/>
      <c r="IO1513" s="1"/>
      <c r="IP1513" s="1"/>
      <c r="IQ1513" s="1"/>
      <c r="IR1513" s="1"/>
      <c r="IS1513" s="1"/>
      <c r="IT1513" s="1"/>
      <c r="IU1513" s="1"/>
      <c r="IV1513" s="1"/>
    </row>
    <row r="1514" spans="9:256" s="9" customFormat="1" ht="16.5">
      <c r="I1514" s="134"/>
      <c r="J1514" s="135"/>
      <c r="K1514" s="134"/>
      <c r="L1514" s="134"/>
      <c r="M1514" s="134"/>
      <c r="P1514" s="136"/>
      <c r="S1514" s="138"/>
      <c r="T1514" s="138"/>
      <c r="U1514" s="138"/>
      <c r="V1514" s="138"/>
      <c r="W1514" s="138"/>
      <c r="Y1514" s="8"/>
      <c r="HP1514" s="1"/>
      <c r="HQ1514" s="1"/>
      <c r="HR1514" s="1"/>
      <c r="HS1514" s="1"/>
      <c r="HT1514" s="1"/>
      <c r="HU1514" s="1"/>
      <c r="HV1514" s="1"/>
      <c r="HW1514" s="1"/>
      <c r="HX1514" s="1"/>
      <c r="HY1514" s="1"/>
      <c r="HZ1514" s="1"/>
      <c r="IA1514" s="1"/>
      <c r="IB1514" s="1"/>
      <c r="IC1514" s="1"/>
      <c r="ID1514" s="1"/>
      <c r="IE1514" s="1"/>
      <c r="IF1514" s="1"/>
      <c r="IG1514" s="1"/>
      <c r="IH1514" s="1"/>
      <c r="II1514" s="1"/>
      <c r="IJ1514" s="1"/>
      <c r="IK1514" s="1"/>
      <c r="IL1514" s="1"/>
      <c r="IM1514" s="1"/>
      <c r="IN1514" s="1"/>
      <c r="IO1514" s="1"/>
      <c r="IP1514" s="1"/>
      <c r="IQ1514" s="1"/>
      <c r="IR1514" s="1"/>
      <c r="IS1514" s="1"/>
      <c r="IT1514" s="1"/>
      <c r="IU1514" s="1"/>
      <c r="IV1514" s="1"/>
    </row>
    <row r="1515" spans="9:256" s="9" customFormat="1" ht="16.5">
      <c r="I1515" s="134"/>
      <c r="J1515" s="135"/>
      <c r="K1515" s="134"/>
      <c r="L1515" s="134"/>
      <c r="M1515" s="134"/>
      <c r="P1515" s="136"/>
      <c r="S1515" s="138"/>
      <c r="T1515" s="138"/>
      <c r="U1515" s="138"/>
      <c r="V1515" s="138"/>
      <c r="W1515" s="138"/>
      <c r="Y1515" s="8"/>
      <c r="HP1515" s="1"/>
      <c r="HQ1515" s="1"/>
      <c r="HR1515" s="1"/>
      <c r="HS1515" s="1"/>
      <c r="HT1515" s="1"/>
      <c r="HU1515" s="1"/>
      <c r="HV1515" s="1"/>
      <c r="HW1515" s="1"/>
      <c r="HX1515" s="1"/>
      <c r="HY1515" s="1"/>
      <c r="HZ1515" s="1"/>
      <c r="IA1515" s="1"/>
      <c r="IB1515" s="1"/>
      <c r="IC1515" s="1"/>
      <c r="ID1515" s="1"/>
      <c r="IE1515" s="1"/>
      <c r="IF1515" s="1"/>
      <c r="IG1515" s="1"/>
      <c r="IH1515" s="1"/>
      <c r="II1515" s="1"/>
      <c r="IJ1515" s="1"/>
      <c r="IK1515" s="1"/>
      <c r="IL1515" s="1"/>
      <c r="IM1515" s="1"/>
      <c r="IN1515" s="1"/>
      <c r="IO1515" s="1"/>
      <c r="IP1515" s="1"/>
      <c r="IQ1515" s="1"/>
      <c r="IR1515" s="1"/>
      <c r="IS1515" s="1"/>
      <c r="IT1515" s="1"/>
      <c r="IU1515" s="1"/>
      <c r="IV1515" s="1"/>
    </row>
    <row r="1516" spans="9:256" s="9" customFormat="1" ht="16.5">
      <c r="I1516" s="134"/>
      <c r="J1516" s="135"/>
      <c r="K1516" s="134"/>
      <c r="L1516" s="134"/>
      <c r="M1516" s="134"/>
      <c r="P1516" s="136"/>
      <c r="S1516" s="138"/>
      <c r="T1516" s="138"/>
      <c r="U1516" s="138"/>
      <c r="V1516" s="138"/>
      <c r="W1516" s="138"/>
      <c r="Y1516" s="8"/>
      <c r="HP1516" s="1"/>
      <c r="HQ1516" s="1"/>
      <c r="HR1516" s="1"/>
      <c r="HS1516" s="1"/>
      <c r="HT1516" s="1"/>
      <c r="HU1516" s="1"/>
      <c r="HV1516" s="1"/>
      <c r="HW1516" s="1"/>
      <c r="HX1516" s="1"/>
      <c r="HY1516" s="1"/>
      <c r="HZ1516" s="1"/>
      <c r="IA1516" s="1"/>
      <c r="IB1516" s="1"/>
      <c r="IC1516" s="1"/>
      <c r="ID1516" s="1"/>
      <c r="IE1516" s="1"/>
      <c r="IF1516" s="1"/>
      <c r="IG1516" s="1"/>
      <c r="IH1516" s="1"/>
      <c r="II1516" s="1"/>
      <c r="IJ1516" s="1"/>
      <c r="IK1516" s="1"/>
      <c r="IL1516" s="1"/>
      <c r="IM1516" s="1"/>
      <c r="IN1516" s="1"/>
      <c r="IO1516" s="1"/>
      <c r="IP1516" s="1"/>
      <c r="IQ1516" s="1"/>
      <c r="IR1516" s="1"/>
      <c r="IS1516" s="1"/>
      <c r="IT1516" s="1"/>
      <c r="IU1516" s="1"/>
      <c r="IV1516" s="1"/>
    </row>
    <row r="1517" spans="9:256" s="9" customFormat="1" ht="16.5">
      <c r="I1517" s="134"/>
      <c r="J1517" s="135"/>
      <c r="K1517" s="134"/>
      <c r="L1517" s="134"/>
      <c r="M1517" s="134"/>
      <c r="P1517" s="136"/>
      <c r="S1517" s="138"/>
      <c r="T1517" s="138"/>
      <c r="U1517" s="138"/>
      <c r="V1517" s="138"/>
      <c r="W1517" s="138"/>
      <c r="Y1517" s="8"/>
      <c r="HP1517" s="1"/>
      <c r="HQ1517" s="1"/>
      <c r="HR1517" s="1"/>
      <c r="HS1517" s="1"/>
      <c r="HT1517" s="1"/>
      <c r="HU1517" s="1"/>
      <c r="HV1517" s="1"/>
      <c r="HW1517" s="1"/>
      <c r="HX1517" s="1"/>
      <c r="HY1517" s="1"/>
      <c r="HZ1517" s="1"/>
      <c r="IA1517" s="1"/>
      <c r="IB1517" s="1"/>
      <c r="IC1517" s="1"/>
      <c r="ID1517" s="1"/>
      <c r="IE1517" s="1"/>
      <c r="IF1517" s="1"/>
      <c r="IG1517" s="1"/>
      <c r="IH1517" s="1"/>
      <c r="II1517" s="1"/>
      <c r="IJ1517" s="1"/>
      <c r="IK1517" s="1"/>
      <c r="IL1517" s="1"/>
      <c r="IM1517" s="1"/>
      <c r="IN1517" s="1"/>
      <c r="IO1517" s="1"/>
      <c r="IP1517" s="1"/>
      <c r="IQ1517" s="1"/>
      <c r="IR1517" s="1"/>
      <c r="IS1517" s="1"/>
      <c r="IT1517" s="1"/>
      <c r="IU1517" s="1"/>
      <c r="IV1517" s="1"/>
    </row>
    <row r="1518" spans="9:256" s="9" customFormat="1" ht="16.5">
      <c r="I1518" s="134"/>
      <c r="J1518" s="135"/>
      <c r="K1518" s="134"/>
      <c r="L1518" s="134"/>
      <c r="M1518" s="134"/>
      <c r="P1518" s="136"/>
      <c r="S1518" s="138"/>
      <c r="T1518" s="138"/>
      <c r="U1518" s="138"/>
      <c r="V1518" s="138"/>
      <c r="W1518" s="138"/>
      <c r="Y1518" s="8"/>
      <c r="HP1518" s="1"/>
      <c r="HQ1518" s="1"/>
      <c r="HR1518" s="1"/>
      <c r="HS1518" s="1"/>
      <c r="HT1518" s="1"/>
      <c r="HU1518" s="1"/>
      <c r="HV1518" s="1"/>
      <c r="HW1518" s="1"/>
      <c r="HX1518" s="1"/>
      <c r="HY1518" s="1"/>
      <c r="HZ1518" s="1"/>
      <c r="IA1518" s="1"/>
      <c r="IB1518" s="1"/>
      <c r="IC1518" s="1"/>
      <c r="ID1518" s="1"/>
      <c r="IE1518" s="1"/>
      <c r="IF1518" s="1"/>
      <c r="IG1518" s="1"/>
      <c r="IH1518" s="1"/>
      <c r="II1518" s="1"/>
      <c r="IJ1518" s="1"/>
      <c r="IK1518" s="1"/>
      <c r="IL1518" s="1"/>
      <c r="IM1518" s="1"/>
      <c r="IN1518" s="1"/>
      <c r="IO1518" s="1"/>
      <c r="IP1518" s="1"/>
      <c r="IQ1518" s="1"/>
      <c r="IR1518" s="1"/>
      <c r="IS1518" s="1"/>
      <c r="IT1518" s="1"/>
      <c r="IU1518" s="1"/>
      <c r="IV1518" s="1"/>
    </row>
    <row r="1519" spans="9:256" s="9" customFormat="1" ht="16.5">
      <c r="I1519" s="134"/>
      <c r="J1519" s="135"/>
      <c r="K1519" s="134"/>
      <c r="L1519" s="134"/>
      <c r="M1519" s="134"/>
      <c r="P1519" s="136"/>
      <c r="S1519" s="138"/>
      <c r="T1519" s="138"/>
      <c r="U1519" s="138"/>
      <c r="V1519" s="138"/>
      <c r="W1519" s="138"/>
      <c r="Y1519" s="8"/>
      <c r="HP1519" s="1"/>
      <c r="HQ1519" s="1"/>
      <c r="HR1519" s="1"/>
      <c r="HS1519" s="1"/>
      <c r="HT1519" s="1"/>
      <c r="HU1519" s="1"/>
      <c r="HV1519" s="1"/>
      <c r="HW1519" s="1"/>
      <c r="HX1519" s="1"/>
      <c r="HY1519" s="1"/>
      <c r="HZ1519" s="1"/>
      <c r="IA1519" s="1"/>
      <c r="IB1519" s="1"/>
      <c r="IC1519" s="1"/>
      <c r="ID1519" s="1"/>
      <c r="IE1519" s="1"/>
      <c r="IF1519" s="1"/>
      <c r="IG1519" s="1"/>
      <c r="IH1519" s="1"/>
      <c r="II1519" s="1"/>
      <c r="IJ1519" s="1"/>
      <c r="IK1519" s="1"/>
      <c r="IL1519" s="1"/>
      <c r="IM1519" s="1"/>
      <c r="IN1519" s="1"/>
      <c r="IO1519" s="1"/>
      <c r="IP1519" s="1"/>
      <c r="IQ1519" s="1"/>
      <c r="IR1519" s="1"/>
      <c r="IS1519" s="1"/>
      <c r="IT1519" s="1"/>
      <c r="IU1519" s="1"/>
      <c r="IV1519" s="1"/>
    </row>
    <row r="1520" spans="9:256" s="9" customFormat="1" ht="16.5">
      <c r="I1520" s="134"/>
      <c r="J1520" s="135"/>
      <c r="K1520" s="134"/>
      <c r="L1520" s="134"/>
      <c r="M1520" s="134"/>
      <c r="P1520" s="136"/>
      <c r="S1520" s="138"/>
      <c r="T1520" s="138"/>
      <c r="U1520" s="138"/>
      <c r="V1520" s="138"/>
      <c r="W1520" s="138"/>
      <c r="Y1520" s="8"/>
      <c r="HP1520" s="1"/>
      <c r="HQ1520" s="1"/>
      <c r="HR1520" s="1"/>
      <c r="HS1520" s="1"/>
      <c r="HT1520" s="1"/>
      <c r="HU1520" s="1"/>
      <c r="HV1520" s="1"/>
      <c r="HW1520" s="1"/>
      <c r="HX1520" s="1"/>
      <c r="HY1520" s="1"/>
      <c r="HZ1520" s="1"/>
      <c r="IA1520" s="1"/>
      <c r="IB1520" s="1"/>
      <c r="IC1520" s="1"/>
      <c r="ID1520" s="1"/>
      <c r="IE1520" s="1"/>
      <c r="IF1520" s="1"/>
      <c r="IG1520" s="1"/>
      <c r="IH1520" s="1"/>
      <c r="II1520" s="1"/>
      <c r="IJ1520" s="1"/>
      <c r="IK1520" s="1"/>
      <c r="IL1520" s="1"/>
      <c r="IM1520" s="1"/>
      <c r="IN1520" s="1"/>
      <c r="IO1520" s="1"/>
      <c r="IP1520" s="1"/>
      <c r="IQ1520" s="1"/>
      <c r="IR1520" s="1"/>
      <c r="IS1520" s="1"/>
      <c r="IT1520" s="1"/>
      <c r="IU1520" s="1"/>
      <c r="IV1520" s="1"/>
    </row>
    <row r="1521" spans="9:256" s="9" customFormat="1" ht="16.5">
      <c r="I1521" s="134"/>
      <c r="J1521" s="135"/>
      <c r="K1521" s="134"/>
      <c r="L1521" s="134"/>
      <c r="M1521" s="134"/>
      <c r="P1521" s="136"/>
      <c r="S1521" s="138"/>
      <c r="T1521" s="138"/>
      <c r="U1521" s="138"/>
      <c r="V1521" s="138"/>
      <c r="W1521" s="138"/>
      <c r="Y1521" s="8"/>
      <c r="HP1521" s="1"/>
      <c r="HQ1521" s="1"/>
      <c r="HR1521" s="1"/>
      <c r="HS1521" s="1"/>
      <c r="HT1521" s="1"/>
      <c r="HU1521" s="1"/>
      <c r="HV1521" s="1"/>
      <c r="HW1521" s="1"/>
      <c r="HX1521" s="1"/>
      <c r="HY1521" s="1"/>
      <c r="HZ1521" s="1"/>
      <c r="IA1521" s="1"/>
      <c r="IB1521" s="1"/>
      <c r="IC1521" s="1"/>
      <c r="ID1521" s="1"/>
      <c r="IE1521" s="1"/>
      <c r="IF1521" s="1"/>
      <c r="IG1521" s="1"/>
      <c r="IH1521" s="1"/>
      <c r="II1521" s="1"/>
      <c r="IJ1521" s="1"/>
      <c r="IK1521" s="1"/>
      <c r="IL1521" s="1"/>
      <c r="IM1521" s="1"/>
      <c r="IN1521" s="1"/>
      <c r="IO1521" s="1"/>
      <c r="IP1521" s="1"/>
      <c r="IQ1521" s="1"/>
      <c r="IR1521" s="1"/>
      <c r="IS1521" s="1"/>
      <c r="IT1521" s="1"/>
      <c r="IU1521" s="1"/>
      <c r="IV1521" s="1"/>
    </row>
    <row r="1522" spans="9:256" s="9" customFormat="1" ht="16.5">
      <c r="I1522" s="134"/>
      <c r="J1522" s="135"/>
      <c r="K1522" s="134"/>
      <c r="L1522" s="134"/>
      <c r="M1522" s="134"/>
      <c r="P1522" s="136"/>
      <c r="S1522" s="138"/>
      <c r="T1522" s="138"/>
      <c r="U1522" s="138"/>
      <c r="V1522" s="138"/>
      <c r="W1522" s="138"/>
      <c r="Y1522" s="8"/>
      <c r="HP1522" s="1"/>
      <c r="HQ1522" s="1"/>
      <c r="HR1522" s="1"/>
      <c r="HS1522" s="1"/>
      <c r="HT1522" s="1"/>
      <c r="HU1522" s="1"/>
      <c r="HV1522" s="1"/>
      <c r="HW1522" s="1"/>
      <c r="HX1522" s="1"/>
      <c r="HY1522" s="1"/>
      <c r="HZ1522" s="1"/>
      <c r="IA1522" s="1"/>
      <c r="IB1522" s="1"/>
      <c r="IC1522" s="1"/>
      <c r="ID1522" s="1"/>
      <c r="IE1522" s="1"/>
      <c r="IF1522" s="1"/>
      <c r="IG1522" s="1"/>
      <c r="IH1522" s="1"/>
      <c r="II1522" s="1"/>
      <c r="IJ1522" s="1"/>
      <c r="IK1522" s="1"/>
      <c r="IL1522" s="1"/>
      <c r="IM1522" s="1"/>
      <c r="IN1522" s="1"/>
      <c r="IO1522" s="1"/>
      <c r="IP1522" s="1"/>
      <c r="IQ1522" s="1"/>
      <c r="IR1522" s="1"/>
      <c r="IS1522" s="1"/>
      <c r="IT1522" s="1"/>
      <c r="IU1522" s="1"/>
      <c r="IV1522" s="1"/>
    </row>
    <row r="1523" spans="9:256" s="9" customFormat="1" ht="16.5">
      <c r="I1523" s="134"/>
      <c r="J1523" s="135"/>
      <c r="K1523" s="134"/>
      <c r="L1523" s="134"/>
      <c r="M1523" s="134"/>
      <c r="P1523" s="136"/>
      <c r="S1523" s="138"/>
      <c r="T1523" s="138"/>
      <c r="U1523" s="138"/>
      <c r="V1523" s="138"/>
      <c r="W1523" s="138"/>
      <c r="Y1523" s="8"/>
      <c r="HP1523" s="1"/>
      <c r="HQ1523" s="1"/>
      <c r="HR1523" s="1"/>
      <c r="HS1523" s="1"/>
      <c r="HT1523" s="1"/>
      <c r="HU1523" s="1"/>
      <c r="HV1523" s="1"/>
      <c r="HW1523" s="1"/>
      <c r="HX1523" s="1"/>
      <c r="HY1523" s="1"/>
      <c r="HZ1523" s="1"/>
      <c r="IA1523" s="1"/>
      <c r="IB1523" s="1"/>
      <c r="IC1523" s="1"/>
      <c r="ID1523" s="1"/>
      <c r="IE1523" s="1"/>
      <c r="IF1523" s="1"/>
      <c r="IG1523" s="1"/>
      <c r="IH1523" s="1"/>
      <c r="II1523" s="1"/>
      <c r="IJ1523" s="1"/>
      <c r="IK1523" s="1"/>
      <c r="IL1523" s="1"/>
      <c r="IM1523" s="1"/>
      <c r="IN1523" s="1"/>
      <c r="IO1523" s="1"/>
      <c r="IP1523" s="1"/>
      <c r="IQ1523" s="1"/>
      <c r="IR1523" s="1"/>
      <c r="IS1523" s="1"/>
      <c r="IT1523" s="1"/>
      <c r="IU1523" s="1"/>
      <c r="IV1523" s="1"/>
    </row>
    <row r="1524" spans="9:256" s="9" customFormat="1" ht="16.5">
      <c r="I1524" s="134"/>
      <c r="J1524" s="135"/>
      <c r="K1524" s="134"/>
      <c r="L1524" s="134"/>
      <c r="M1524" s="134"/>
      <c r="P1524" s="136"/>
      <c r="S1524" s="138"/>
      <c r="T1524" s="138"/>
      <c r="U1524" s="138"/>
      <c r="V1524" s="138"/>
      <c r="W1524" s="138"/>
      <c r="Y1524" s="8"/>
      <c r="HP1524" s="1"/>
      <c r="HQ1524" s="1"/>
      <c r="HR1524" s="1"/>
      <c r="HS1524" s="1"/>
      <c r="HT1524" s="1"/>
      <c r="HU1524" s="1"/>
      <c r="HV1524" s="1"/>
      <c r="HW1524" s="1"/>
      <c r="HX1524" s="1"/>
      <c r="HY1524" s="1"/>
      <c r="HZ1524" s="1"/>
      <c r="IA1524" s="1"/>
      <c r="IB1524" s="1"/>
      <c r="IC1524" s="1"/>
      <c r="ID1524" s="1"/>
      <c r="IE1524" s="1"/>
      <c r="IF1524" s="1"/>
      <c r="IG1524" s="1"/>
      <c r="IH1524" s="1"/>
      <c r="II1524" s="1"/>
      <c r="IJ1524" s="1"/>
      <c r="IK1524" s="1"/>
      <c r="IL1524" s="1"/>
      <c r="IM1524" s="1"/>
      <c r="IN1524" s="1"/>
      <c r="IO1524" s="1"/>
      <c r="IP1524" s="1"/>
      <c r="IQ1524" s="1"/>
      <c r="IR1524" s="1"/>
      <c r="IS1524" s="1"/>
      <c r="IT1524" s="1"/>
      <c r="IU1524" s="1"/>
      <c r="IV1524" s="1"/>
    </row>
    <row r="1525" spans="9:256" s="9" customFormat="1" ht="16.5">
      <c r="I1525" s="134"/>
      <c r="J1525" s="135"/>
      <c r="K1525" s="134"/>
      <c r="L1525" s="134"/>
      <c r="M1525" s="134"/>
      <c r="P1525" s="136"/>
      <c r="S1525" s="138"/>
      <c r="T1525" s="138"/>
      <c r="U1525" s="138"/>
      <c r="V1525" s="138"/>
      <c r="W1525" s="138"/>
      <c r="Y1525" s="8"/>
      <c r="HP1525" s="1"/>
      <c r="HQ1525" s="1"/>
      <c r="HR1525" s="1"/>
      <c r="HS1525" s="1"/>
      <c r="HT1525" s="1"/>
      <c r="HU1525" s="1"/>
      <c r="HV1525" s="1"/>
      <c r="HW1525" s="1"/>
      <c r="HX1525" s="1"/>
      <c r="HY1525" s="1"/>
      <c r="HZ1525" s="1"/>
      <c r="IA1525" s="1"/>
      <c r="IB1525" s="1"/>
      <c r="IC1525" s="1"/>
      <c r="ID1525" s="1"/>
      <c r="IE1525" s="1"/>
      <c r="IF1525" s="1"/>
      <c r="IG1525" s="1"/>
      <c r="IH1525" s="1"/>
      <c r="II1525" s="1"/>
      <c r="IJ1525" s="1"/>
      <c r="IK1525" s="1"/>
      <c r="IL1525" s="1"/>
      <c r="IM1525" s="1"/>
      <c r="IN1525" s="1"/>
      <c r="IO1525" s="1"/>
      <c r="IP1525" s="1"/>
      <c r="IQ1525" s="1"/>
      <c r="IR1525" s="1"/>
      <c r="IS1525" s="1"/>
      <c r="IT1525" s="1"/>
      <c r="IU1525" s="1"/>
      <c r="IV1525" s="1"/>
    </row>
    <row r="1526" spans="9:256" s="9" customFormat="1" ht="16.5">
      <c r="I1526" s="134"/>
      <c r="J1526" s="135"/>
      <c r="K1526" s="134"/>
      <c r="L1526" s="134"/>
      <c r="M1526" s="134"/>
      <c r="P1526" s="136"/>
      <c r="S1526" s="138"/>
      <c r="T1526" s="138"/>
      <c r="U1526" s="138"/>
      <c r="V1526" s="138"/>
      <c r="W1526" s="138"/>
      <c r="Y1526" s="8"/>
      <c r="HP1526" s="1"/>
      <c r="HQ1526" s="1"/>
      <c r="HR1526" s="1"/>
      <c r="HS1526" s="1"/>
      <c r="HT1526" s="1"/>
      <c r="HU1526" s="1"/>
      <c r="HV1526" s="1"/>
      <c r="HW1526" s="1"/>
      <c r="HX1526" s="1"/>
      <c r="HY1526" s="1"/>
      <c r="HZ1526" s="1"/>
      <c r="IA1526" s="1"/>
      <c r="IB1526" s="1"/>
      <c r="IC1526" s="1"/>
      <c r="ID1526" s="1"/>
      <c r="IE1526" s="1"/>
      <c r="IF1526" s="1"/>
      <c r="IG1526" s="1"/>
      <c r="IH1526" s="1"/>
      <c r="II1526" s="1"/>
      <c r="IJ1526" s="1"/>
      <c r="IK1526" s="1"/>
      <c r="IL1526" s="1"/>
      <c r="IM1526" s="1"/>
      <c r="IN1526" s="1"/>
      <c r="IO1526" s="1"/>
      <c r="IP1526" s="1"/>
      <c r="IQ1526" s="1"/>
      <c r="IR1526" s="1"/>
      <c r="IS1526" s="1"/>
      <c r="IT1526" s="1"/>
      <c r="IU1526" s="1"/>
      <c r="IV1526" s="1"/>
    </row>
    <row r="1527" spans="9:256" s="9" customFormat="1" ht="16.5">
      <c r="I1527" s="134"/>
      <c r="J1527" s="135"/>
      <c r="K1527" s="134"/>
      <c r="L1527" s="134"/>
      <c r="M1527" s="134"/>
      <c r="P1527" s="136"/>
      <c r="S1527" s="138"/>
      <c r="T1527" s="138"/>
      <c r="U1527" s="138"/>
      <c r="V1527" s="138"/>
      <c r="W1527" s="138"/>
      <c r="Y1527" s="8"/>
      <c r="HP1527" s="1"/>
      <c r="HQ1527" s="1"/>
      <c r="HR1527" s="1"/>
      <c r="HS1527" s="1"/>
      <c r="HT1527" s="1"/>
      <c r="HU1527" s="1"/>
      <c r="HV1527" s="1"/>
      <c r="HW1527" s="1"/>
      <c r="HX1527" s="1"/>
      <c r="HY1527" s="1"/>
      <c r="HZ1527" s="1"/>
      <c r="IA1527" s="1"/>
      <c r="IB1527" s="1"/>
      <c r="IC1527" s="1"/>
      <c r="ID1527" s="1"/>
      <c r="IE1527" s="1"/>
      <c r="IF1527" s="1"/>
      <c r="IG1527" s="1"/>
      <c r="IH1527" s="1"/>
      <c r="II1527" s="1"/>
      <c r="IJ1527" s="1"/>
      <c r="IK1527" s="1"/>
      <c r="IL1527" s="1"/>
      <c r="IM1527" s="1"/>
      <c r="IN1527" s="1"/>
      <c r="IO1527" s="1"/>
      <c r="IP1527" s="1"/>
      <c r="IQ1527" s="1"/>
      <c r="IR1527" s="1"/>
      <c r="IS1527" s="1"/>
      <c r="IT1527" s="1"/>
      <c r="IU1527" s="1"/>
      <c r="IV1527" s="1"/>
    </row>
    <row r="1528" spans="9:256" s="9" customFormat="1" ht="16.5">
      <c r="I1528" s="134"/>
      <c r="J1528" s="135"/>
      <c r="K1528" s="134"/>
      <c r="L1528" s="134"/>
      <c r="M1528" s="134"/>
      <c r="P1528" s="136"/>
      <c r="S1528" s="138"/>
      <c r="T1528" s="138"/>
      <c r="U1528" s="138"/>
      <c r="V1528" s="138"/>
      <c r="W1528" s="138"/>
      <c r="Y1528" s="8"/>
      <c r="HP1528" s="1"/>
      <c r="HQ1528" s="1"/>
      <c r="HR1528" s="1"/>
      <c r="HS1528" s="1"/>
      <c r="HT1528" s="1"/>
      <c r="HU1528" s="1"/>
      <c r="HV1528" s="1"/>
      <c r="HW1528" s="1"/>
      <c r="HX1528" s="1"/>
      <c r="HY1528" s="1"/>
      <c r="HZ1528" s="1"/>
      <c r="IA1528" s="1"/>
      <c r="IB1528" s="1"/>
      <c r="IC1528" s="1"/>
      <c r="ID1528" s="1"/>
      <c r="IE1528" s="1"/>
      <c r="IF1528" s="1"/>
      <c r="IG1528" s="1"/>
      <c r="IH1528" s="1"/>
      <c r="II1528" s="1"/>
      <c r="IJ1528" s="1"/>
      <c r="IK1528" s="1"/>
      <c r="IL1528" s="1"/>
      <c r="IM1528" s="1"/>
      <c r="IN1528" s="1"/>
      <c r="IO1528" s="1"/>
      <c r="IP1528" s="1"/>
      <c r="IQ1528" s="1"/>
      <c r="IR1528" s="1"/>
      <c r="IS1528" s="1"/>
      <c r="IT1528" s="1"/>
      <c r="IU1528" s="1"/>
      <c r="IV1528" s="1"/>
    </row>
    <row r="1529" spans="9:256" s="9" customFormat="1" ht="16.5">
      <c r="I1529" s="134"/>
      <c r="J1529" s="135"/>
      <c r="K1529" s="134"/>
      <c r="L1529" s="134"/>
      <c r="M1529" s="134"/>
      <c r="P1529" s="136"/>
      <c r="S1529" s="138"/>
      <c r="T1529" s="138"/>
      <c r="U1529" s="138"/>
      <c r="V1529" s="138"/>
      <c r="W1529" s="138"/>
      <c r="Y1529" s="8"/>
      <c r="HP1529" s="1"/>
      <c r="HQ1529" s="1"/>
      <c r="HR1529" s="1"/>
      <c r="HS1529" s="1"/>
      <c r="HT1529" s="1"/>
      <c r="HU1529" s="1"/>
      <c r="HV1529" s="1"/>
      <c r="HW1529" s="1"/>
      <c r="HX1529" s="1"/>
      <c r="HY1529" s="1"/>
      <c r="HZ1529" s="1"/>
      <c r="IA1529" s="1"/>
      <c r="IB1529" s="1"/>
      <c r="IC1529" s="1"/>
      <c r="ID1529" s="1"/>
      <c r="IE1529" s="1"/>
      <c r="IF1529" s="1"/>
      <c r="IG1529" s="1"/>
      <c r="IH1529" s="1"/>
      <c r="II1529" s="1"/>
      <c r="IJ1529" s="1"/>
      <c r="IK1529" s="1"/>
      <c r="IL1529" s="1"/>
      <c r="IM1529" s="1"/>
      <c r="IN1529" s="1"/>
      <c r="IO1529" s="1"/>
      <c r="IP1529" s="1"/>
      <c r="IQ1529" s="1"/>
      <c r="IR1529" s="1"/>
      <c r="IS1529" s="1"/>
      <c r="IT1529" s="1"/>
      <c r="IU1529" s="1"/>
      <c r="IV1529" s="1"/>
    </row>
    <row r="1530" spans="9:256" s="9" customFormat="1" ht="16.5">
      <c r="I1530" s="134"/>
      <c r="J1530" s="135"/>
      <c r="K1530" s="134"/>
      <c r="L1530" s="134"/>
      <c r="M1530" s="134"/>
      <c r="P1530" s="136"/>
      <c r="S1530" s="138"/>
      <c r="T1530" s="138"/>
      <c r="U1530" s="138"/>
      <c r="V1530" s="138"/>
      <c r="W1530" s="138"/>
      <c r="Y1530" s="8"/>
      <c r="HP1530" s="1"/>
      <c r="HQ1530" s="1"/>
      <c r="HR1530" s="1"/>
      <c r="HS1530" s="1"/>
      <c r="HT1530" s="1"/>
      <c r="HU1530" s="1"/>
      <c r="HV1530" s="1"/>
      <c r="HW1530" s="1"/>
      <c r="HX1530" s="1"/>
      <c r="HY1530" s="1"/>
      <c r="HZ1530" s="1"/>
      <c r="IA1530" s="1"/>
      <c r="IB1530" s="1"/>
      <c r="IC1530" s="1"/>
      <c r="ID1530" s="1"/>
      <c r="IE1530" s="1"/>
      <c r="IF1530" s="1"/>
      <c r="IG1530" s="1"/>
      <c r="IH1530" s="1"/>
      <c r="II1530" s="1"/>
      <c r="IJ1530" s="1"/>
      <c r="IK1530" s="1"/>
      <c r="IL1530" s="1"/>
      <c r="IM1530" s="1"/>
      <c r="IN1530" s="1"/>
      <c r="IO1530" s="1"/>
      <c r="IP1530" s="1"/>
      <c r="IQ1530" s="1"/>
      <c r="IR1530" s="1"/>
      <c r="IS1530" s="1"/>
      <c r="IT1530" s="1"/>
      <c r="IU1530" s="1"/>
      <c r="IV1530" s="1"/>
    </row>
    <row r="1531" spans="9:256" s="9" customFormat="1" ht="16.5">
      <c r="I1531" s="134"/>
      <c r="J1531" s="135"/>
      <c r="K1531" s="134"/>
      <c r="L1531" s="134"/>
      <c r="M1531" s="134"/>
      <c r="P1531" s="136"/>
      <c r="S1531" s="138"/>
      <c r="T1531" s="138"/>
      <c r="U1531" s="138"/>
      <c r="V1531" s="138"/>
      <c r="W1531" s="138"/>
      <c r="Y1531" s="8"/>
      <c r="HP1531" s="1"/>
      <c r="HQ1531" s="1"/>
      <c r="HR1531" s="1"/>
      <c r="HS1531" s="1"/>
      <c r="HT1531" s="1"/>
      <c r="HU1531" s="1"/>
      <c r="HV1531" s="1"/>
      <c r="HW1531" s="1"/>
      <c r="HX1531" s="1"/>
      <c r="HY1531" s="1"/>
      <c r="HZ1531" s="1"/>
      <c r="IA1531" s="1"/>
      <c r="IB1531" s="1"/>
      <c r="IC1531" s="1"/>
      <c r="ID1531" s="1"/>
      <c r="IE1531" s="1"/>
      <c r="IF1531" s="1"/>
      <c r="IG1531" s="1"/>
      <c r="IH1531" s="1"/>
      <c r="II1531" s="1"/>
      <c r="IJ1531" s="1"/>
      <c r="IK1531" s="1"/>
      <c r="IL1531" s="1"/>
      <c r="IM1531" s="1"/>
      <c r="IN1531" s="1"/>
      <c r="IO1531" s="1"/>
      <c r="IP1531" s="1"/>
      <c r="IQ1531" s="1"/>
      <c r="IR1531" s="1"/>
      <c r="IS1531" s="1"/>
      <c r="IT1531" s="1"/>
      <c r="IU1531" s="1"/>
      <c r="IV1531" s="1"/>
    </row>
    <row r="1532" spans="9:256" s="9" customFormat="1" ht="16.5">
      <c r="I1532" s="134"/>
      <c r="J1532" s="135"/>
      <c r="K1532" s="134"/>
      <c r="L1532" s="134"/>
      <c r="M1532" s="134"/>
      <c r="P1532" s="136"/>
      <c r="S1532" s="138"/>
      <c r="T1532" s="138"/>
      <c r="U1532" s="138"/>
      <c r="V1532" s="138"/>
      <c r="W1532" s="138"/>
      <c r="Y1532" s="8"/>
      <c r="HP1532" s="1"/>
      <c r="HQ1532" s="1"/>
      <c r="HR1532" s="1"/>
      <c r="HS1532" s="1"/>
      <c r="HT1532" s="1"/>
      <c r="HU1532" s="1"/>
      <c r="HV1532" s="1"/>
      <c r="HW1532" s="1"/>
      <c r="HX1532" s="1"/>
      <c r="HY1532" s="1"/>
      <c r="HZ1532" s="1"/>
      <c r="IA1532" s="1"/>
      <c r="IB1532" s="1"/>
      <c r="IC1532" s="1"/>
      <c r="ID1532" s="1"/>
      <c r="IE1532" s="1"/>
      <c r="IF1532" s="1"/>
      <c r="IG1532" s="1"/>
      <c r="IH1532" s="1"/>
      <c r="II1532" s="1"/>
      <c r="IJ1532" s="1"/>
      <c r="IK1532" s="1"/>
      <c r="IL1532" s="1"/>
      <c r="IM1532" s="1"/>
      <c r="IN1532" s="1"/>
      <c r="IO1532" s="1"/>
      <c r="IP1532" s="1"/>
      <c r="IQ1532" s="1"/>
      <c r="IR1532" s="1"/>
      <c r="IS1532" s="1"/>
      <c r="IT1532" s="1"/>
      <c r="IU1532" s="1"/>
      <c r="IV1532" s="1"/>
    </row>
    <row r="1533" spans="9:256" s="9" customFormat="1" ht="16.5">
      <c r="I1533" s="134"/>
      <c r="J1533" s="135"/>
      <c r="K1533" s="134"/>
      <c r="L1533" s="134"/>
      <c r="M1533" s="134"/>
      <c r="P1533" s="136"/>
      <c r="S1533" s="138"/>
      <c r="T1533" s="138"/>
      <c r="U1533" s="138"/>
      <c r="V1533" s="138"/>
      <c r="W1533" s="138"/>
      <c r="Y1533" s="8"/>
      <c r="HP1533" s="1"/>
      <c r="HQ1533" s="1"/>
      <c r="HR1533" s="1"/>
      <c r="HS1533" s="1"/>
      <c r="HT1533" s="1"/>
      <c r="HU1533" s="1"/>
      <c r="HV1533" s="1"/>
      <c r="HW1533" s="1"/>
      <c r="HX1533" s="1"/>
      <c r="HY1533" s="1"/>
      <c r="HZ1533" s="1"/>
      <c r="IA1533" s="1"/>
      <c r="IB1533" s="1"/>
      <c r="IC1533" s="1"/>
      <c r="ID1533" s="1"/>
      <c r="IE1533" s="1"/>
      <c r="IF1533" s="1"/>
      <c r="IG1533" s="1"/>
      <c r="IH1533" s="1"/>
      <c r="II1533" s="1"/>
      <c r="IJ1533" s="1"/>
      <c r="IK1533" s="1"/>
      <c r="IL1533" s="1"/>
      <c r="IM1533" s="1"/>
      <c r="IN1533" s="1"/>
      <c r="IO1533" s="1"/>
      <c r="IP1533" s="1"/>
      <c r="IQ1533" s="1"/>
      <c r="IR1533" s="1"/>
      <c r="IS1533" s="1"/>
      <c r="IT1533" s="1"/>
      <c r="IU1533" s="1"/>
      <c r="IV1533" s="1"/>
    </row>
    <row r="1534" spans="9:256" s="9" customFormat="1" ht="16.5">
      <c r="I1534" s="134"/>
      <c r="J1534" s="135"/>
      <c r="K1534" s="134"/>
      <c r="L1534" s="134"/>
      <c r="M1534" s="134"/>
      <c r="P1534" s="136"/>
      <c r="S1534" s="138"/>
      <c r="T1534" s="138"/>
      <c r="U1534" s="138"/>
      <c r="V1534" s="138"/>
      <c r="W1534" s="138"/>
      <c r="Y1534" s="8"/>
      <c r="HP1534" s="1"/>
      <c r="HQ1534" s="1"/>
      <c r="HR1534" s="1"/>
      <c r="HS1534" s="1"/>
      <c r="HT1534" s="1"/>
      <c r="HU1534" s="1"/>
      <c r="HV1534" s="1"/>
      <c r="HW1534" s="1"/>
      <c r="HX1534" s="1"/>
      <c r="HY1534" s="1"/>
      <c r="HZ1534" s="1"/>
      <c r="IA1534" s="1"/>
      <c r="IB1534" s="1"/>
      <c r="IC1534" s="1"/>
      <c r="ID1534" s="1"/>
      <c r="IE1534" s="1"/>
      <c r="IF1534" s="1"/>
      <c r="IG1534" s="1"/>
      <c r="IH1534" s="1"/>
      <c r="II1534" s="1"/>
      <c r="IJ1534" s="1"/>
      <c r="IK1534" s="1"/>
      <c r="IL1534" s="1"/>
      <c r="IM1534" s="1"/>
      <c r="IN1534" s="1"/>
      <c r="IO1534" s="1"/>
      <c r="IP1534" s="1"/>
      <c r="IQ1534" s="1"/>
      <c r="IR1534" s="1"/>
      <c r="IS1534" s="1"/>
      <c r="IT1534" s="1"/>
      <c r="IU1534" s="1"/>
      <c r="IV1534" s="1"/>
    </row>
    <row r="1535" spans="9:256" s="9" customFormat="1" ht="16.5">
      <c r="I1535" s="134"/>
      <c r="J1535" s="135"/>
      <c r="K1535" s="134"/>
      <c r="L1535" s="134"/>
      <c r="M1535" s="134"/>
      <c r="P1535" s="136"/>
      <c r="S1535" s="138"/>
      <c r="T1535" s="138"/>
      <c r="U1535" s="138"/>
      <c r="V1535" s="138"/>
      <c r="W1535" s="138"/>
      <c r="Y1535" s="8"/>
      <c r="HP1535" s="1"/>
      <c r="HQ1535" s="1"/>
      <c r="HR1535" s="1"/>
      <c r="HS1535" s="1"/>
      <c r="HT1535" s="1"/>
      <c r="HU1535" s="1"/>
      <c r="HV1535" s="1"/>
      <c r="HW1535" s="1"/>
      <c r="HX1535" s="1"/>
      <c r="HY1535" s="1"/>
      <c r="HZ1535" s="1"/>
      <c r="IA1535" s="1"/>
      <c r="IB1535" s="1"/>
      <c r="IC1535" s="1"/>
      <c r="ID1535" s="1"/>
      <c r="IE1535" s="1"/>
      <c r="IF1535" s="1"/>
      <c r="IG1535" s="1"/>
      <c r="IH1535" s="1"/>
      <c r="II1535" s="1"/>
      <c r="IJ1535" s="1"/>
      <c r="IK1535" s="1"/>
      <c r="IL1535" s="1"/>
      <c r="IM1535" s="1"/>
      <c r="IN1535" s="1"/>
      <c r="IO1535" s="1"/>
      <c r="IP1535" s="1"/>
      <c r="IQ1535" s="1"/>
      <c r="IR1535" s="1"/>
      <c r="IS1535" s="1"/>
      <c r="IT1535" s="1"/>
      <c r="IU1535" s="1"/>
      <c r="IV1535" s="1"/>
    </row>
    <row r="1536" spans="9:256" s="9" customFormat="1" ht="16.5">
      <c r="I1536" s="134"/>
      <c r="J1536" s="135"/>
      <c r="K1536" s="134"/>
      <c r="L1536" s="134"/>
      <c r="M1536" s="134"/>
      <c r="P1536" s="136"/>
      <c r="S1536" s="138"/>
      <c r="T1536" s="138"/>
      <c r="U1536" s="138"/>
      <c r="V1536" s="138"/>
      <c r="W1536" s="138"/>
      <c r="Y1536" s="8"/>
      <c r="HP1536" s="1"/>
      <c r="HQ1536" s="1"/>
      <c r="HR1536" s="1"/>
      <c r="HS1536" s="1"/>
      <c r="HT1536" s="1"/>
      <c r="HU1536" s="1"/>
      <c r="HV1536" s="1"/>
      <c r="HW1536" s="1"/>
      <c r="HX1536" s="1"/>
      <c r="HY1536" s="1"/>
      <c r="HZ1536" s="1"/>
      <c r="IA1536" s="1"/>
      <c r="IB1536" s="1"/>
      <c r="IC1536" s="1"/>
      <c r="ID1536" s="1"/>
      <c r="IE1536" s="1"/>
      <c r="IF1536" s="1"/>
      <c r="IG1536" s="1"/>
      <c r="IH1536" s="1"/>
      <c r="II1536" s="1"/>
      <c r="IJ1536" s="1"/>
      <c r="IK1536" s="1"/>
      <c r="IL1536" s="1"/>
      <c r="IM1536" s="1"/>
      <c r="IN1536" s="1"/>
      <c r="IO1536" s="1"/>
      <c r="IP1536" s="1"/>
      <c r="IQ1536" s="1"/>
      <c r="IR1536" s="1"/>
      <c r="IS1536" s="1"/>
      <c r="IT1536" s="1"/>
      <c r="IU1536" s="1"/>
      <c r="IV1536" s="1"/>
    </row>
    <row r="1537" spans="9:256" s="9" customFormat="1" ht="16.5">
      <c r="I1537" s="134"/>
      <c r="J1537" s="135"/>
      <c r="K1537" s="134"/>
      <c r="L1537" s="134"/>
      <c r="M1537" s="134"/>
      <c r="P1537" s="136"/>
      <c r="S1537" s="138"/>
      <c r="T1537" s="138"/>
      <c r="U1537" s="138"/>
      <c r="V1537" s="138"/>
      <c r="W1537" s="138"/>
      <c r="Y1537" s="8"/>
      <c r="HP1537" s="1"/>
      <c r="HQ1537" s="1"/>
      <c r="HR1537" s="1"/>
      <c r="HS1537" s="1"/>
      <c r="HT1537" s="1"/>
      <c r="HU1537" s="1"/>
      <c r="HV1537" s="1"/>
      <c r="HW1537" s="1"/>
      <c r="HX1537" s="1"/>
      <c r="HY1537" s="1"/>
      <c r="HZ1537" s="1"/>
      <c r="IA1537" s="1"/>
      <c r="IB1537" s="1"/>
      <c r="IC1537" s="1"/>
      <c r="ID1537" s="1"/>
      <c r="IE1537" s="1"/>
      <c r="IF1537" s="1"/>
      <c r="IG1537" s="1"/>
      <c r="IH1537" s="1"/>
      <c r="II1537" s="1"/>
      <c r="IJ1537" s="1"/>
      <c r="IK1537" s="1"/>
      <c r="IL1537" s="1"/>
      <c r="IM1537" s="1"/>
      <c r="IN1537" s="1"/>
      <c r="IO1537" s="1"/>
      <c r="IP1537" s="1"/>
      <c r="IQ1537" s="1"/>
      <c r="IR1537" s="1"/>
      <c r="IS1537" s="1"/>
      <c r="IT1537" s="1"/>
      <c r="IU1537" s="1"/>
      <c r="IV1537" s="1"/>
    </row>
    <row r="1538" spans="9:256" s="9" customFormat="1" ht="16.5">
      <c r="I1538" s="134"/>
      <c r="J1538" s="135"/>
      <c r="K1538" s="134"/>
      <c r="L1538" s="134"/>
      <c r="M1538" s="134"/>
      <c r="P1538" s="136"/>
      <c r="S1538" s="138"/>
      <c r="T1538" s="138"/>
      <c r="U1538" s="138"/>
      <c r="V1538" s="138"/>
      <c r="W1538" s="138"/>
      <c r="Y1538" s="8"/>
      <c r="HP1538" s="1"/>
      <c r="HQ1538" s="1"/>
      <c r="HR1538" s="1"/>
      <c r="HS1538" s="1"/>
      <c r="HT1538" s="1"/>
      <c r="HU1538" s="1"/>
      <c r="HV1538" s="1"/>
      <c r="HW1538" s="1"/>
      <c r="HX1538" s="1"/>
      <c r="HY1538" s="1"/>
      <c r="HZ1538" s="1"/>
      <c r="IA1538" s="1"/>
      <c r="IB1538" s="1"/>
      <c r="IC1538" s="1"/>
      <c r="ID1538" s="1"/>
      <c r="IE1538" s="1"/>
      <c r="IF1538" s="1"/>
      <c r="IG1538" s="1"/>
      <c r="IH1538" s="1"/>
      <c r="II1538" s="1"/>
      <c r="IJ1538" s="1"/>
      <c r="IK1538" s="1"/>
      <c r="IL1538" s="1"/>
      <c r="IM1538" s="1"/>
      <c r="IN1538" s="1"/>
      <c r="IO1538" s="1"/>
      <c r="IP1538" s="1"/>
      <c r="IQ1538" s="1"/>
      <c r="IR1538" s="1"/>
      <c r="IS1538" s="1"/>
      <c r="IT1538" s="1"/>
      <c r="IU1538" s="1"/>
      <c r="IV1538" s="1"/>
    </row>
    <row r="1539" spans="9:256" s="9" customFormat="1" ht="16.5">
      <c r="I1539" s="134"/>
      <c r="J1539" s="135"/>
      <c r="K1539" s="134"/>
      <c r="L1539" s="134"/>
      <c r="M1539" s="134"/>
      <c r="P1539" s="136"/>
      <c r="S1539" s="138"/>
      <c r="T1539" s="138"/>
      <c r="U1539" s="138"/>
      <c r="V1539" s="138"/>
      <c r="W1539" s="138"/>
      <c r="Y1539" s="8"/>
      <c r="HP1539" s="1"/>
      <c r="HQ1539" s="1"/>
      <c r="HR1539" s="1"/>
      <c r="HS1539" s="1"/>
      <c r="HT1539" s="1"/>
      <c r="HU1539" s="1"/>
      <c r="HV1539" s="1"/>
      <c r="HW1539" s="1"/>
      <c r="HX1539" s="1"/>
      <c r="HY1539" s="1"/>
      <c r="HZ1539" s="1"/>
      <c r="IA1539" s="1"/>
      <c r="IB1539" s="1"/>
      <c r="IC1539" s="1"/>
      <c r="ID1539" s="1"/>
      <c r="IE1539" s="1"/>
      <c r="IF1539" s="1"/>
      <c r="IG1539" s="1"/>
      <c r="IH1539" s="1"/>
      <c r="II1539" s="1"/>
      <c r="IJ1539" s="1"/>
      <c r="IK1539" s="1"/>
      <c r="IL1539" s="1"/>
      <c r="IM1539" s="1"/>
      <c r="IN1539" s="1"/>
      <c r="IO1539" s="1"/>
      <c r="IP1539" s="1"/>
      <c r="IQ1539" s="1"/>
      <c r="IR1539" s="1"/>
      <c r="IS1539" s="1"/>
      <c r="IT1539" s="1"/>
      <c r="IU1539" s="1"/>
      <c r="IV1539" s="1"/>
    </row>
    <row r="1540" spans="9:256" s="9" customFormat="1" ht="16.5">
      <c r="I1540" s="134"/>
      <c r="J1540" s="135"/>
      <c r="K1540" s="134"/>
      <c r="L1540" s="134"/>
      <c r="M1540" s="134"/>
      <c r="P1540" s="136"/>
      <c r="S1540" s="138"/>
      <c r="T1540" s="138"/>
      <c r="U1540" s="138"/>
      <c r="V1540" s="138"/>
      <c r="W1540" s="138"/>
      <c r="Y1540" s="8"/>
      <c r="HP1540" s="1"/>
      <c r="HQ1540" s="1"/>
      <c r="HR1540" s="1"/>
      <c r="HS1540" s="1"/>
      <c r="HT1540" s="1"/>
      <c r="HU1540" s="1"/>
      <c r="HV1540" s="1"/>
      <c r="HW1540" s="1"/>
      <c r="HX1540" s="1"/>
      <c r="HY1540" s="1"/>
      <c r="HZ1540" s="1"/>
      <c r="IA1540" s="1"/>
      <c r="IB1540" s="1"/>
      <c r="IC1540" s="1"/>
      <c r="ID1540" s="1"/>
      <c r="IE1540" s="1"/>
      <c r="IF1540" s="1"/>
      <c r="IG1540" s="1"/>
      <c r="IH1540" s="1"/>
      <c r="II1540" s="1"/>
      <c r="IJ1540" s="1"/>
      <c r="IK1540" s="1"/>
      <c r="IL1540" s="1"/>
      <c r="IM1540" s="1"/>
      <c r="IN1540" s="1"/>
      <c r="IO1540" s="1"/>
      <c r="IP1540" s="1"/>
      <c r="IQ1540" s="1"/>
      <c r="IR1540" s="1"/>
      <c r="IS1540" s="1"/>
      <c r="IT1540" s="1"/>
      <c r="IU1540" s="1"/>
      <c r="IV1540" s="1"/>
    </row>
    <row r="1541" spans="9:256" s="9" customFormat="1" ht="16.5">
      <c r="I1541" s="134"/>
      <c r="J1541" s="135"/>
      <c r="K1541" s="134"/>
      <c r="L1541" s="134"/>
      <c r="M1541" s="134"/>
      <c r="P1541" s="136"/>
      <c r="S1541" s="138"/>
      <c r="T1541" s="138"/>
      <c r="U1541" s="138"/>
      <c r="V1541" s="138"/>
      <c r="W1541" s="138"/>
      <c r="Y1541" s="8"/>
      <c r="HP1541" s="1"/>
      <c r="HQ1541" s="1"/>
      <c r="HR1541" s="1"/>
      <c r="HS1541" s="1"/>
      <c r="HT1541" s="1"/>
      <c r="HU1541" s="1"/>
      <c r="HV1541" s="1"/>
      <c r="HW1541" s="1"/>
      <c r="HX1541" s="1"/>
      <c r="HY1541" s="1"/>
      <c r="HZ1541" s="1"/>
      <c r="IA1541" s="1"/>
      <c r="IB1541" s="1"/>
      <c r="IC1541" s="1"/>
      <c r="ID1541" s="1"/>
      <c r="IE1541" s="1"/>
      <c r="IF1541" s="1"/>
      <c r="IG1541" s="1"/>
      <c r="IH1541" s="1"/>
      <c r="II1541" s="1"/>
      <c r="IJ1541" s="1"/>
      <c r="IK1541" s="1"/>
      <c r="IL1541" s="1"/>
      <c r="IM1541" s="1"/>
      <c r="IN1541" s="1"/>
      <c r="IO1541" s="1"/>
      <c r="IP1541" s="1"/>
      <c r="IQ1541" s="1"/>
      <c r="IR1541" s="1"/>
      <c r="IS1541" s="1"/>
      <c r="IT1541" s="1"/>
      <c r="IU1541" s="1"/>
      <c r="IV1541" s="1"/>
    </row>
    <row r="1542" spans="9:256" s="9" customFormat="1" ht="16.5">
      <c r="I1542" s="134"/>
      <c r="J1542" s="135"/>
      <c r="K1542" s="134"/>
      <c r="L1542" s="134"/>
      <c r="M1542" s="134"/>
      <c r="P1542" s="136"/>
      <c r="S1542" s="138"/>
      <c r="T1542" s="138"/>
      <c r="U1542" s="138"/>
      <c r="V1542" s="138"/>
      <c r="W1542" s="138"/>
      <c r="Y1542" s="8"/>
      <c r="HP1542" s="1"/>
      <c r="HQ1542" s="1"/>
      <c r="HR1542" s="1"/>
      <c r="HS1542" s="1"/>
      <c r="HT1542" s="1"/>
      <c r="HU1542" s="1"/>
      <c r="HV1542" s="1"/>
      <c r="HW1542" s="1"/>
      <c r="HX1542" s="1"/>
      <c r="HY1542" s="1"/>
      <c r="HZ1542" s="1"/>
      <c r="IA1542" s="1"/>
      <c r="IB1542" s="1"/>
      <c r="IC1542" s="1"/>
      <c r="ID1542" s="1"/>
      <c r="IE1542" s="1"/>
      <c r="IF1542" s="1"/>
      <c r="IG1542" s="1"/>
      <c r="IH1542" s="1"/>
      <c r="II1542" s="1"/>
      <c r="IJ1542" s="1"/>
      <c r="IK1542" s="1"/>
      <c r="IL1542" s="1"/>
      <c r="IM1542" s="1"/>
      <c r="IN1542" s="1"/>
      <c r="IO1542" s="1"/>
      <c r="IP1542" s="1"/>
      <c r="IQ1542" s="1"/>
      <c r="IR1542" s="1"/>
      <c r="IS1542" s="1"/>
      <c r="IT1542" s="1"/>
      <c r="IU1542" s="1"/>
      <c r="IV1542" s="1"/>
    </row>
    <row r="1543" spans="9:256" s="9" customFormat="1" ht="16.5">
      <c r="I1543" s="134"/>
      <c r="J1543" s="135"/>
      <c r="K1543" s="134"/>
      <c r="L1543" s="134"/>
      <c r="M1543" s="134"/>
      <c r="P1543" s="136"/>
      <c r="S1543" s="138"/>
      <c r="T1543" s="138"/>
      <c r="U1543" s="138"/>
      <c r="V1543" s="138"/>
      <c r="W1543" s="138"/>
      <c r="Y1543" s="8"/>
      <c r="HP1543" s="1"/>
      <c r="HQ1543" s="1"/>
      <c r="HR1543" s="1"/>
      <c r="HS1543" s="1"/>
      <c r="HT1543" s="1"/>
      <c r="HU1543" s="1"/>
      <c r="HV1543" s="1"/>
      <c r="HW1543" s="1"/>
      <c r="HX1543" s="1"/>
      <c r="HY1543" s="1"/>
      <c r="HZ1543" s="1"/>
      <c r="IA1543" s="1"/>
      <c r="IB1543" s="1"/>
      <c r="IC1543" s="1"/>
      <c r="ID1543" s="1"/>
      <c r="IE1543" s="1"/>
      <c r="IF1543" s="1"/>
      <c r="IG1543" s="1"/>
      <c r="IH1543" s="1"/>
      <c r="II1543" s="1"/>
      <c r="IJ1543" s="1"/>
      <c r="IK1543" s="1"/>
      <c r="IL1543" s="1"/>
      <c r="IM1543" s="1"/>
      <c r="IN1543" s="1"/>
      <c r="IO1543" s="1"/>
      <c r="IP1543" s="1"/>
      <c r="IQ1543" s="1"/>
      <c r="IR1543" s="1"/>
      <c r="IS1543" s="1"/>
      <c r="IT1543" s="1"/>
      <c r="IU1543" s="1"/>
      <c r="IV1543" s="1"/>
    </row>
    <row r="1544" spans="9:256" s="9" customFormat="1" ht="16.5">
      <c r="I1544" s="134"/>
      <c r="J1544" s="135"/>
      <c r="K1544" s="134"/>
      <c r="L1544" s="134"/>
      <c r="M1544" s="134"/>
      <c r="P1544" s="136"/>
      <c r="S1544" s="138"/>
      <c r="T1544" s="138"/>
      <c r="U1544" s="138"/>
      <c r="V1544" s="138"/>
      <c r="W1544" s="138"/>
      <c r="Y1544" s="8"/>
      <c r="HP1544" s="1"/>
      <c r="HQ1544" s="1"/>
      <c r="HR1544" s="1"/>
      <c r="HS1544" s="1"/>
      <c r="HT1544" s="1"/>
      <c r="HU1544" s="1"/>
      <c r="HV1544" s="1"/>
      <c r="HW1544" s="1"/>
      <c r="HX1544" s="1"/>
      <c r="HY1544" s="1"/>
      <c r="HZ1544" s="1"/>
      <c r="IA1544" s="1"/>
      <c r="IB1544" s="1"/>
      <c r="IC1544" s="1"/>
      <c r="ID1544" s="1"/>
      <c r="IE1544" s="1"/>
      <c r="IF1544" s="1"/>
      <c r="IG1544" s="1"/>
      <c r="IH1544" s="1"/>
      <c r="II1544" s="1"/>
      <c r="IJ1544" s="1"/>
      <c r="IK1544" s="1"/>
      <c r="IL1544" s="1"/>
      <c r="IM1544" s="1"/>
      <c r="IN1544" s="1"/>
      <c r="IO1544" s="1"/>
      <c r="IP1544" s="1"/>
      <c r="IQ1544" s="1"/>
      <c r="IR1544" s="1"/>
      <c r="IS1544" s="1"/>
      <c r="IT1544" s="1"/>
      <c r="IU1544" s="1"/>
      <c r="IV1544" s="1"/>
    </row>
    <row r="1545" spans="9:256" s="9" customFormat="1" ht="16.5">
      <c r="I1545" s="134"/>
      <c r="J1545" s="135"/>
      <c r="K1545" s="134"/>
      <c r="L1545" s="134"/>
      <c r="M1545" s="134"/>
      <c r="P1545" s="136"/>
      <c r="S1545" s="138"/>
      <c r="T1545" s="138"/>
      <c r="U1545" s="138"/>
      <c r="V1545" s="138"/>
      <c r="W1545" s="138"/>
      <c r="Y1545" s="8"/>
      <c r="HP1545" s="1"/>
      <c r="HQ1545" s="1"/>
      <c r="HR1545" s="1"/>
      <c r="HS1545" s="1"/>
      <c r="HT1545" s="1"/>
      <c r="HU1545" s="1"/>
      <c r="HV1545" s="1"/>
      <c r="HW1545" s="1"/>
      <c r="HX1545" s="1"/>
      <c r="HY1545" s="1"/>
      <c r="HZ1545" s="1"/>
      <c r="IA1545" s="1"/>
      <c r="IB1545" s="1"/>
      <c r="IC1545" s="1"/>
      <c r="ID1545" s="1"/>
      <c r="IE1545" s="1"/>
      <c r="IF1545" s="1"/>
      <c r="IG1545" s="1"/>
      <c r="IH1545" s="1"/>
      <c r="II1545" s="1"/>
      <c r="IJ1545" s="1"/>
      <c r="IK1545" s="1"/>
      <c r="IL1545" s="1"/>
      <c r="IM1545" s="1"/>
      <c r="IN1545" s="1"/>
      <c r="IO1545" s="1"/>
      <c r="IP1545" s="1"/>
      <c r="IQ1545" s="1"/>
      <c r="IR1545" s="1"/>
      <c r="IS1545" s="1"/>
      <c r="IT1545" s="1"/>
      <c r="IU1545" s="1"/>
      <c r="IV1545" s="1"/>
    </row>
    <row r="1546" spans="9:256" s="9" customFormat="1" ht="16.5">
      <c r="I1546" s="134"/>
      <c r="J1546" s="135"/>
      <c r="K1546" s="134"/>
      <c r="L1546" s="134"/>
      <c r="M1546" s="134"/>
      <c r="P1546" s="136"/>
      <c r="S1546" s="138"/>
      <c r="T1546" s="138"/>
      <c r="U1546" s="138"/>
      <c r="V1546" s="138"/>
      <c r="W1546" s="138"/>
      <c r="Y1546" s="8"/>
      <c r="HP1546" s="1"/>
      <c r="HQ1546" s="1"/>
      <c r="HR1546" s="1"/>
      <c r="HS1546" s="1"/>
      <c r="HT1546" s="1"/>
      <c r="HU1546" s="1"/>
      <c r="HV1546" s="1"/>
      <c r="HW1546" s="1"/>
      <c r="HX1546" s="1"/>
      <c r="HY1546" s="1"/>
      <c r="HZ1546" s="1"/>
      <c r="IA1546" s="1"/>
      <c r="IB1546" s="1"/>
      <c r="IC1546" s="1"/>
      <c r="ID1546" s="1"/>
      <c r="IE1546" s="1"/>
      <c r="IF1546" s="1"/>
      <c r="IG1546" s="1"/>
      <c r="IH1546" s="1"/>
      <c r="II1546" s="1"/>
      <c r="IJ1546" s="1"/>
      <c r="IK1546" s="1"/>
      <c r="IL1546" s="1"/>
      <c r="IM1546" s="1"/>
      <c r="IN1546" s="1"/>
      <c r="IO1546" s="1"/>
      <c r="IP1546" s="1"/>
      <c r="IQ1546" s="1"/>
      <c r="IR1546" s="1"/>
      <c r="IS1546" s="1"/>
      <c r="IT1546" s="1"/>
      <c r="IU1546" s="1"/>
      <c r="IV1546" s="1"/>
    </row>
    <row r="1547" spans="9:256" s="9" customFormat="1" ht="16.5">
      <c r="I1547" s="134"/>
      <c r="J1547" s="135"/>
      <c r="K1547" s="134"/>
      <c r="L1547" s="134"/>
      <c r="M1547" s="134"/>
      <c r="P1547" s="136"/>
      <c r="S1547" s="138"/>
      <c r="T1547" s="138"/>
      <c r="U1547" s="138"/>
      <c r="V1547" s="138"/>
      <c r="W1547" s="138"/>
      <c r="Y1547" s="8"/>
      <c r="HP1547" s="1"/>
      <c r="HQ1547" s="1"/>
      <c r="HR1547" s="1"/>
      <c r="HS1547" s="1"/>
      <c r="HT1547" s="1"/>
      <c r="HU1547" s="1"/>
      <c r="HV1547" s="1"/>
      <c r="HW1547" s="1"/>
      <c r="HX1547" s="1"/>
      <c r="HY1547" s="1"/>
      <c r="HZ1547" s="1"/>
      <c r="IA1547" s="1"/>
      <c r="IB1547" s="1"/>
      <c r="IC1547" s="1"/>
      <c r="ID1547" s="1"/>
      <c r="IE1547" s="1"/>
      <c r="IF1547" s="1"/>
      <c r="IG1547" s="1"/>
      <c r="IH1547" s="1"/>
      <c r="II1547" s="1"/>
      <c r="IJ1547" s="1"/>
      <c r="IK1547" s="1"/>
      <c r="IL1547" s="1"/>
      <c r="IM1547" s="1"/>
      <c r="IN1547" s="1"/>
      <c r="IO1547" s="1"/>
      <c r="IP1547" s="1"/>
      <c r="IQ1547" s="1"/>
      <c r="IR1547" s="1"/>
      <c r="IS1547" s="1"/>
      <c r="IT1547" s="1"/>
      <c r="IU1547" s="1"/>
      <c r="IV1547" s="1"/>
    </row>
    <row r="1548" spans="9:256" s="9" customFormat="1" ht="16.5">
      <c r="I1548" s="134"/>
      <c r="J1548" s="135"/>
      <c r="K1548" s="134"/>
      <c r="L1548" s="134"/>
      <c r="M1548" s="134"/>
      <c r="P1548" s="136"/>
      <c r="S1548" s="138"/>
      <c r="T1548" s="138"/>
      <c r="U1548" s="138"/>
      <c r="V1548" s="138"/>
      <c r="W1548" s="138"/>
      <c r="Y1548" s="8"/>
      <c r="HP1548" s="1"/>
      <c r="HQ1548" s="1"/>
      <c r="HR1548" s="1"/>
      <c r="HS1548" s="1"/>
      <c r="HT1548" s="1"/>
      <c r="HU1548" s="1"/>
      <c r="HV1548" s="1"/>
      <c r="HW1548" s="1"/>
      <c r="HX1548" s="1"/>
      <c r="HY1548" s="1"/>
      <c r="HZ1548" s="1"/>
      <c r="IA1548" s="1"/>
      <c r="IB1548" s="1"/>
      <c r="IC1548" s="1"/>
      <c r="ID1548" s="1"/>
      <c r="IE1548" s="1"/>
      <c r="IF1548" s="1"/>
      <c r="IG1548" s="1"/>
      <c r="IH1548" s="1"/>
      <c r="II1548" s="1"/>
      <c r="IJ1548" s="1"/>
      <c r="IK1548" s="1"/>
      <c r="IL1548" s="1"/>
      <c r="IM1548" s="1"/>
      <c r="IN1548" s="1"/>
      <c r="IO1548" s="1"/>
      <c r="IP1548" s="1"/>
      <c r="IQ1548" s="1"/>
      <c r="IR1548" s="1"/>
      <c r="IS1548" s="1"/>
      <c r="IT1548" s="1"/>
      <c r="IU1548" s="1"/>
      <c r="IV1548" s="1"/>
    </row>
    <row r="1549" spans="9:256" s="9" customFormat="1" ht="16.5">
      <c r="I1549" s="134"/>
      <c r="J1549" s="135"/>
      <c r="K1549" s="134"/>
      <c r="L1549" s="134"/>
      <c r="M1549" s="134"/>
      <c r="P1549" s="136"/>
      <c r="S1549" s="138"/>
      <c r="T1549" s="138"/>
      <c r="U1549" s="138"/>
      <c r="V1549" s="138"/>
      <c r="W1549" s="138"/>
      <c r="Y1549" s="8"/>
      <c r="HP1549" s="1"/>
      <c r="HQ1549" s="1"/>
      <c r="HR1549" s="1"/>
      <c r="HS1549" s="1"/>
      <c r="HT1549" s="1"/>
      <c r="HU1549" s="1"/>
      <c r="HV1549" s="1"/>
      <c r="HW1549" s="1"/>
      <c r="HX1549" s="1"/>
      <c r="HY1549" s="1"/>
      <c r="HZ1549" s="1"/>
      <c r="IA1549" s="1"/>
      <c r="IB1549" s="1"/>
      <c r="IC1549" s="1"/>
      <c r="ID1549" s="1"/>
      <c r="IE1549" s="1"/>
      <c r="IF1549" s="1"/>
      <c r="IG1549" s="1"/>
      <c r="IH1549" s="1"/>
      <c r="II1549" s="1"/>
      <c r="IJ1549" s="1"/>
      <c r="IK1549" s="1"/>
      <c r="IL1549" s="1"/>
      <c r="IM1549" s="1"/>
      <c r="IN1549" s="1"/>
      <c r="IO1549" s="1"/>
      <c r="IP1549" s="1"/>
      <c r="IQ1549" s="1"/>
      <c r="IR1549" s="1"/>
      <c r="IS1549" s="1"/>
      <c r="IT1549" s="1"/>
      <c r="IU1549" s="1"/>
      <c r="IV1549" s="1"/>
    </row>
    <row r="1550" spans="9:256" s="9" customFormat="1" ht="16.5">
      <c r="I1550" s="134"/>
      <c r="J1550" s="135"/>
      <c r="K1550" s="134"/>
      <c r="L1550" s="134"/>
      <c r="M1550" s="134"/>
      <c r="P1550" s="136"/>
      <c r="S1550" s="138"/>
      <c r="T1550" s="138"/>
      <c r="U1550" s="138"/>
      <c r="V1550" s="138"/>
      <c r="W1550" s="138"/>
      <c r="Y1550" s="8"/>
      <c r="HP1550" s="1"/>
      <c r="HQ1550" s="1"/>
      <c r="HR1550" s="1"/>
      <c r="HS1550" s="1"/>
      <c r="HT1550" s="1"/>
      <c r="HU1550" s="1"/>
      <c r="HV1550" s="1"/>
      <c r="HW1550" s="1"/>
      <c r="HX1550" s="1"/>
      <c r="HY1550" s="1"/>
      <c r="HZ1550" s="1"/>
      <c r="IA1550" s="1"/>
      <c r="IB1550" s="1"/>
      <c r="IC1550" s="1"/>
      <c r="ID1550" s="1"/>
      <c r="IE1550" s="1"/>
      <c r="IF1550" s="1"/>
      <c r="IG1550" s="1"/>
      <c r="IH1550" s="1"/>
      <c r="II1550" s="1"/>
      <c r="IJ1550" s="1"/>
      <c r="IK1550" s="1"/>
      <c r="IL1550" s="1"/>
      <c r="IM1550" s="1"/>
      <c r="IN1550" s="1"/>
      <c r="IO1550" s="1"/>
      <c r="IP1550" s="1"/>
      <c r="IQ1550" s="1"/>
      <c r="IR1550" s="1"/>
      <c r="IS1550" s="1"/>
      <c r="IT1550" s="1"/>
      <c r="IU1550" s="1"/>
      <c r="IV1550" s="1"/>
    </row>
    <row r="1551" spans="9:256" s="9" customFormat="1" ht="16.5">
      <c r="I1551" s="134"/>
      <c r="J1551" s="135"/>
      <c r="K1551" s="134"/>
      <c r="L1551" s="134"/>
      <c r="M1551" s="134"/>
      <c r="P1551" s="136"/>
      <c r="S1551" s="138"/>
      <c r="T1551" s="138"/>
      <c r="U1551" s="138"/>
      <c r="V1551" s="138"/>
      <c r="W1551" s="138"/>
      <c r="Y1551" s="8"/>
      <c r="HP1551" s="1"/>
      <c r="HQ1551" s="1"/>
      <c r="HR1551" s="1"/>
      <c r="HS1551" s="1"/>
      <c r="HT1551" s="1"/>
      <c r="HU1551" s="1"/>
      <c r="HV1551" s="1"/>
      <c r="HW1551" s="1"/>
      <c r="HX1551" s="1"/>
      <c r="HY1551" s="1"/>
      <c r="HZ1551" s="1"/>
      <c r="IA1551" s="1"/>
      <c r="IB1551" s="1"/>
      <c r="IC1551" s="1"/>
      <c r="ID1551" s="1"/>
      <c r="IE1551" s="1"/>
      <c r="IF1551" s="1"/>
      <c r="IG1551" s="1"/>
      <c r="IH1551" s="1"/>
      <c r="II1551" s="1"/>
      <c r="IJ1551" s="1"/>
      <c r="IK1551" s="1"/>
      <c r="IL1551" s="1"/>
      <c r="IM1551" s="1"/>
      <c r="IN1551" s="1"/>
      <c r="IO1551" s="1"/>
      <c r="IP1551" s="1"/>
      <c r="IQ1551" s="1"/>
      <c r="IR1551" s="1"/>
      <c r="IS1551" s="1"/>
      <c r="IT1551" s="1"/>
      <c r="IU1551" s="1"/>
      <c r="IV1551" s="1"/>
    </row>
    <row r="1552" spans="9:256" s="9" customFormat="1" ht="16.5">
      <c r="I1552" s="134"/>
      <c r="J1552" s="135"/>
      <c r="K1552" s="134"/>
      <c r="L1552" s="134"/>
      <c r="M1552" s="134"/>
      <c r="P1552" s="136"/>
      <c r="S1552" s="138"/>
      <c r="T1552" s="138"/>
      <c r="U1552" s="138"/>
      <c r="V1552" s="138"/>
      <c r="W1552" s="138"/>
      <c r="Y1552" s="8"/>
      <c r="HP1552" s="1"/>
      <c r="HQ1552" s="1"/>
      <c r="HR1552" s="1"/>
      <c r="HS1552" s="1"/>
      <c r="HT1552" s="1"/>
      <c r="HU1552" s="1"/>
      <c r="HV1552" s="1"/>
      <c r="HW1552" s="1"/>
      <c r="HX1552" s="1"/>
      <c r="HY1552" s="1"/>
      <c r="HZ1552" s="1"/>
      <c r="IA1552" s="1"/>
      <c r="IB1552" s="1"/>
      <c r="IC1552" s="1"/>
      <c r="ID1552" s="1"/>
      <c r="IE1552" s="1"/>
      <c r="IF1552" s="1"/>
      <c r="IG1552" s="1"/>
      <c r="IH1552" s="1"/>
      <c r="II1552" s="1"/>
      <c r="IJ1552" s="1"/>
      <c r="IK1552" s="1"/>
      <c r="IL1552" s="1"/>
      <c r="IM1552" s="1"/>
      <c r="IN1552" s="1"/>
      <c r="IO1552" s="1"/>
      <c r="IP1552" s="1"/>
      <c r="IQ1552" s="1"/>
      <c r="IR1552" s="1"/>
      <c r="IS1552" s="1"/>
      <c r="IT1552" s="1"/>
      <c r="IU1552" s="1"/>
      <c r="IV1552" s="1"/>
    </row>
    <row r="1553" spans="9:256" s="9" customFormat="1" ht="16.5">
      <c r="I1553" s="134"/>
      <c r="J1553" s="135"/>
      <c r="K1553" s="134"/>
      <c r="L1553" s="134"/>
      <c r="M1553" s="134"/>
      <c r="P1553" s="136"/>
      <c r="S1553" s="138"/>
      <c r="T1553" s="138"/>
      <c r="U1553" s="138"/>
      <c r="V1553" s="138"/>
      <c r="W1553" s="138"/>
      <c r="Y1553" s="8"/>
      <c r="HP1553" s="1"/>
      <c r="HQ1553" s="1"/>
      <c r="HR1553" s="1"/>
      <c r="HS1553" s="1"/>
      <c r="HT1553" s="1"/>
      <c r="HU1553" s="1"/>
      <c r="HV1553" s="1"/>
      <c r="HW1553" s="1"/>
      <c r="HX1553" s="1"/>
      <c r="HY1553" s="1"/>
      <c r="HZ1553" s="1"/>
      <c r="IA1553" s="1"/>
      <c r="IB1553" s="1"/>
      <c r="IC1553" s="1"/>
      <c r="ID1553" s="1"/>
      <c r="IE1553" s="1"/>
      <c r="IF1553" s="1"/>
      <c r="IG1553" s="1"/>
      <c r="IH1553" s="1"/>
      <c r="II1553" s="1"/>
      <c r="IJ1553" s="1"/>
      <c r="IK1553" s="1"/>
      <c r="IL1553" s="1"/>
      <c r="IM1553" s="1"/>
      <c r="IN1553" s="1"/>
      <c r="IO1553" s="1"/>
      <c r="IP1553" s="1"/>
      <c r="IQ1553" s="1"/>
      <c r="IR1553" s="1"/>
      <c r="IS1553" s="1"/>
      <c r="IT1553" s="1"/>
      <c r="IU1553" s="1"/>
      <c r="IV1553" s="1"/>
    </row>
    <row r="1554" spans="9:256" s="9" customFormat="1" ht="16.5">
      <c r="I1554" s="134"/>
      <c r="J1554" s="135"/>
      <c r="K1554" s="134"/>
      <c r="L1554" s="134"/>
      <c r="M1554" s="134"/>
      <c r="P1554" s="136"/>
      <c r="S1554" s="138"/>
      <c r="T1554" s="138"/>
      <c r="U1554" s="138"/>
      <c r="V1554" s="138"/>
      <c r="W1554" s="138"/>
      <c r="Y1554" s="8"/>
      <c r="HP1554" s="1"/>
      <c r="HQ1554" s="1"/>
      <c r="HR1554" s="1"/>
      <c r="HS1554" s="1"/>
      <c r="HT1554" s="1"/>
      <c r="HU1554" s="1"/>
      <c r="HV1554" s="1"/>
      <c r="HW1554" s="1"/>
      <c r="HX1554" s="1"/>
      <c r="HY1554" s="1"/>
      <c r="HZ1554" s="1"/>
      <c r="IA1554" s="1"/>
      <c r="IB1554" s="1"/>
      <c r="IC1554" s="1"/>
      <c r="ID1554" s="1"/>
      <c r="IE1554" s="1"/>
      <c r="IF1554" s="1"/>
      <c r="IG1554" s="1"/>
      <c r="IH1554" s="1"/>
      <c r="II1554" s="1"/>
      <c r="IJ1554" s="1"/>
      <c r="IK1554" s="1"/>
      <c r="IL1554" s="1"/>
      <c r="IM1554" s="1"/>
      <c r="IN1554" s="1"/>
      <c r="IO1554" s="1"/>
      <c r="IP1554" s="1"/>
      <c r="IQ1554" s="1"/>
      <c r="IR1554" s="1"/>
      <c r="IS1554" s="1"/>
      <c r="IT1554" s="1"/>
      <c r="IU1554" s="1"/>
      <c r="IV1554" s="1"/>
    </row>
    <row r="1555" spans="9:256" s="9" customFormat="1" ht="16.5">
      <c r="I1555" s="134"/>
      <c r="J1555" s="135"/>
      <c r="K1555" s="134"/>
      <c r="L1555" s="134"/>
      <c r="M1555" s="134"/>
      <c r="P1555" s="136"/>
      <c r="S1555" s="138"/>
      <c r="T1555" s="138"/>
      <c r="U1555" s="138"/>
      <c r="V1555" s="138"/>
      <c r="W1555" s="138"/>
      <c r="Y1555" s="8"/>
      <c r="HP1555" s="1"/>
      <c r="HQ1555" s="1"/>
      <c r="HR1555" s="1"/>
      <c r="HS1555" s="1"/>
      <c r="HT1555" s="1"/>
      <c r="HU1555" s="1"/>
      <c r="HV1555" s="1"/>
      <c r="HW1555" s="1"/>
      <c r="HX1555" s="1"/>
      <c r="HY1555" s="1"/>
      <c r="HZ1555" s="1"/>
      <c r="IA1555" s="1"/>
      <c r="IB1555" s="1"/>
      <c r="IC1555" s="1"/>
      <c r="ID1555" s="1"/>
      <c r="IE1555" s="1"/>
      <c r="IF1555" s="1"/>
      <c r="IG1555" s="1"/>
      <c r="IH1555" s="1"/>
      <c r="II1555" s="1"/>
      <c r="IJ1555" s="1"/>
      <c r="IK1555" s="1"/>
      <c r="IL1555" s="1"/>
      <c r="IM1555" s="1"/>
      <c r="IN1555" s="1"/>
      <c r="IO1555" s="1"/>
      <c r="IP1555" s="1"/>
      <c r="IQ1555" s="1"/>
      <c r="IR1555" s="1"/>
      <c r="IS1555" s="1"/>
      <c r="IT1555" s="1"/>
      <c r="IU1555" s="1"/>
      <c r="IV1555" s="1"/>
    </row>
    <row r="1556" spans="9:256" s="9" customFormat="1" ht="16.5">
      <c r="I1556" s="134"/>
      <c r="J1556" s="135"/>
      <c r="K1556" s="134"/>
      <c r="L1556" s="134"/>
      <c r="M1556" s="134"/>
      <c r="P1556" s="136"/>
      <c r="S1556" s="138"/>
      <c r="T1556" s="138"/>
      <c r="U1556" s="138"/>
      <c r="V1556" s="138"/>
      <c r="W1556" s="138"/>
      <c r="Y1556" s="8"/>
      <c r="HP1556" s="1"/>
      <c r="HQ1556" s="1"/>
      <c r="HR1556" s="1"/>
      <c r="HS1556" s="1"/>
      <c r="HT1556" s="1"/>
      <c r="HU1556" s="1"/>
      <c r="HV1556" s="1"/>
      <c r="HW1556" s="1"/>
      <c r="HX1556" s="1"/>
      <c r="HY1556" s="1"/>
      <c r="HZ1556" s="1"/>
      <c r="IA1556" s="1"/>
      <c r="IB1556" s="1"/>
      <c r="IC1556" s="1"/>
      <c r="ID1556" s="1"/>
      <c r="IE1556" s="1"/>
      <c r="IF1556" s="1"/>
      <c r="IG1556" s="1"/>
      <c r="IH1556" s="1"/>
      <c r="II1556" s="1"/>
      <c r="IJ1556" s="1"/>
      <c r="IK1556" s="1"/>
      <c r="IL1556" s="1"/>
      <c r="IM1556" s="1"/>
      <c r="IN1556" s="1"/>
      <c r="IO1556" s="1"/>
      <c r="IP1556" s="1"/>
      <c r="IQ1556" s="1"/>
      <c r="IR1556" s="1"/>
      <c r="IS1556" s="1"/>
      <c r="IT1556" s="1"/>
      <c r="IU1556" s="1"/>
      <c r="IV1556" s="1"/>
    </row>
    <row r="1557" spans="9:256" s="9" customFormat="1" ht="16.5">
      <c r="I1557" s="134"/>
      <c r="J1557" s="135"/>
      <c r="K1557" s="134"/>
      <c r="L1557" s="134"/>
      <c r="M1557" s="134"/>
      <c r="P1557" s="136"/>
      <c r="S1557" s="138"/>
      <c r="T1557" s="138"/>
      <c r="U1557" s="138"/>
      <c r="V1557" s="138"/>
      <c r="W1557" s="138"/>
      <c r="Y1557" s="8"/>
      <c r="HP1557" s="1"/>
      <c r="HQ1557" s="1"/>
      <c r="HR1557" s="1"/>
      <c r="HS1557" s="1"/>
      <c r="HT1557" s="1"/>
      <c r="HU1557" s="1"/>
      <c r="HV1557" s="1"/>
      <c r="HW1557" s="1"/>
      <c r="HX1557" s="1"/>
      <c r="HY1557" s="1"/>
      <c r="HZ1557" s="1"/>
      <c r="IA1557" s="1"/>
      <c r="IB1557" s="1"/>
      <c r="IC1557" s="1"/>
      <c r="ID1557" s="1"/>
      <c r="IE1557" s="1"/>
      <c r="IF1557" s="1"/>
      <c r="IG1557" s="1"/>
      <c r="IH1557" s="1"/>
      <c r="II1557" s="1"/>
      <c r="IJ1557" s="1"/>
      <c r="IK1557" s="1"/>
      <c r="IL1557" s="1"/>
      <c r="IM1557" s="1"/>
      <c r="IN1557" s="1"/>
      <c r="IO1557" s="1"/>
      <c r="IP1557" s="1"/>
      <c r="IQ1557" s="1"/>
      <c r="IR1557" s="1"/>
      <c r="IS1557" s="1"/>
      <c r="IT1557" s="1"/>
      <c r="IU1557" s="1"/>
      <c r="IV1557" s="1"/>
    </row>
    <row r="1558" spans="9:256" s="9" customFormat="1" ht="16.5">
      <c r="I1558" s="134"/>
      <c r="J1558" s="135"/>
      <c r="K1558" s="134"/>
      <c r="L1558" s="134"/>
      <c r="M1558" s="134"/>
      <c r="P1558" s="136"/>
      <c r="S1558" s="138"/>
      <c r="T1558" s="138"/>
      <c r="U1558" s="138"/>
      <c r="V1558" s="138"/>
      <c r="W1558" s="138"/>
      <c r="Y1558" s="8"/>
      <c r="HP1558" s="1"/>
      <c r="HQ1558" s="1"/>
      <c r="HR1558" s="1"/>
      <c r="HS1558" s="1"/>
      <c r="HT1558" s="1"/>
      <c r="HU1558" s="1"/>
      <c r="HV1558" s="1"/>
      <c r="HW1558" s="1"/>
      <c r="HX1558" s="1"/>
      <c r="HY1558" s="1"/>
      <c r="HZ1558" s="1"/>
      <c r="IA1558" s="1"/>
      <c r="IB1558" s="1"/>
      <c r="IC1558" s="1"/>
      <c r="ID1558" s="1"/>
      <c r="IE1558" s="1"/>
      <c r="IF1558" s="1"/>
      <c r="IG1558" s="1"/>
      <c r="IH1558" s="1"/>
      <c r="II1558" s="1"/>
      <c r="IJ1558" s="1"/>
      <c r="IK1558" s="1"/>
      <c r="IL1558" s="1"/>
      <c r="IM1558" s="1"/>
      <c r="IN1558" s="1"/>
      <c r="IO1558" s="1"/>
      <c r="IP1558" s="1"/>
      <c r="IQ1558" s="1"/>
      <c r="IR1558" s="1"/>
      <c r="IS1558" s="1"/>
      <c r="IT1558" s="1"/>
      <c r="IU1558" s="1"/>
      <c r="IV1558" s="1"/>
    </row>
    <row r="1559" spans="9:256" s="9" customFormat="1" ht="16.5">
      <c r="I1559" s="134"/>
      <c r="J1559" s="135"/>
      <c r="K1559" s="134"/>
      <c r="L1559" s="134"/>
      <c r="M1559" s="134"/>
      <c r="P1559" s="136"/>
      <c r="S1559" s="138"/>
      <c r="T1559" s="138"/>
      <c r="U1559" s="138"/>
      <c r="V1559" s="138"/>
      <c r="W1559" s="138"/>
      <c r="Y1559" s="8"/>
      <c r="HP1559" s="1"/>
      <c r="HQ1559" s="1"/>
      <c r="HR1559" s="1"/>
      <c r="HS1559" s="1"/>
      <c r="HT1559" s="1"/>
      <c r="HU1559" s="1"/>
      <c r="HV1559" s="1"/>
      <c r="HW1559" s="1"/>
      <c r="HX1559" s="1"/>
      <c r="HY1559" s="1"/>
      <c r="HZ1559" s="1"/>
      <c r="IA1559" s="1"/>
      <c r="IB1559" s="1"/>
      <c r="IC1559" s="1"/>
      <c r="ID1559" s="1"/>
      <c r="IE1559" s="1"/>
      <c r="IF1559" s="1"/>
      <c r="IG1559" s="1"/>
      <c r="IH1559" s="1"/>
      <c r="II1559" s="1"/>
      <c r="IJ1559" s="1"/>
      <c r="IK1559" s="1"/>
      <c r="IL1559" s="1"/>
      <c r="IM1559" s="1"/>
      <c r="IN1559" s="1"/>
      <c r="IO1559" s="1"/>
      <c r="IP1559" s="1"/>
      <c r="IQ1559" s="1"/>
      <c r="IR1559" s="1"/>
      <c r="IS1559" s="1"/>
      <c r="IT1559" s="1"/>
      <c r="IU1559" s="1"/>
      <c r="IV1559" s="1"/>
    </row>
    <row r="1560" spans="9:256" s="9" customFormat="1" ht="16.5">
      <c r="I1560" s="134"/>
      <c r="J1560" s="135"/>
      <c r="K1560" s="134"/>
      <c r="L1560" s="134"/>
      <c r="M1560" s="134"/>
      <c r="P1560" s="136"/>
      <c r="S1560" s="138"/>
      <c r="T1560" s="138"/>
      <c r="U1560" s="138"/>
      <c r="V1560" s="138"/>
      <c r="W1560" s="138"/>
      <c r="Y1560" s="8"/>
      <c r="HP1560" s="1"/>
      <c r="HQ1560" s="1"/>
      <c r="HR1560" s="1"/>
      <c r="HS1560" s="1"/>
      <c r="HT1560" s="1"/>
      <c r="HU1560" s="1"/>
      <c r="HV1560" s="1"/>
      <c r="HW1560" s="1"/>
      <c r="HX1560" s="1"/>
      <c r="HY1560" s="1"/>
      <c r="HZ1560" s="1"/>
      <c r="IA1560" s="1"/>
      <c r="IB1560" s="1"/>
      <c r="IC1560" s="1"/>
      <c r="ID1560" s="1"/>
      <c r="IE1560" s="1"/>
      <c r="IF1560" s="1"/>
      <c r="IG1560" s="1"/>
      <c r="IH1560" s="1"/>
      <c r="II1560" s="1"/>
      <c r="IJ1560" s="1"/>
      <c r="IK1560" s="1"/>
      <c r="IL1560" s="1"/>
      <c r="IM1560" s="1"/>
      <c r="IN1560" s="1"/>
      <c r="IO1560" s="1"/>
      <c r="IP1560" s="1"/>
      <c r="IQ1560" s="1"/>
      <c r="IR1560" s="1"/>
      <c r="IS1560" s="1"/>
      <c r="IT1560" s="1"/>
      <c r="IU1560" s="1"/>
      <c r="IV1560" s="1"/>
    </row>
    <row r="1561" spans="9:256" s="9" customFormat="1" ht="16.5">
      <c r="I1561" s="134"/>
      <c r="J1561" s="135"/>
      <c r="K1561" s="134"/>
      <c r="L1561" s="134"/>
      <c r="M1561" s="134"/>
      <c r="P1561" s="136"/>
      <c r="S1561" s="138"/>
      <c r="T1561" s="138"/>
      <c r="U1561" s="138"/>
      <c r="V1561" s="138"/>
      <c r="W1561" s="138"/>
      <c r="Y1561" s="8"/>
      <c r="HP1561" s="1"/>
      <c r="HQ1561" s="1"/>
      <c r="HR1561" s="1"/>
      <c r="HS1561" s="1"/>
      <c r="HT1561" s="1"/>
      <c r="HU1561" s="1"/>
      <c r="HV1561" s="1"/>
      <c r="HW1561" s="1"/>
      <c r="HX1561" s="1"/>
      <c r="HY1561" s="1"/>
      <c r="HZ1561" s="1"/>
      <c r="IA1561" s="1"/>
      <c r="IB1561" s="1"/>
      <c r="IC1561" s="1"/>
      <c r="ID1561" s="1"/>
      <c r="IE1561" s="1"/>
      <c r="IF1561" s="1"/>
      <c r="IG1561" s="1"/>
      <c r="IH1561" s="1"/>
      <c r="II1561" s="1"/>
      <c r="IJ1561" s="1"/>
      <c r="IK1561" s="1"/>
      <c r="IL1561" s="1"/>
      <c r="IM1561" s="1"/>
      <c r="IN1561" s="1"/>
      <c r="IO1561" s="1"/>
      <c r="IP1561" s="1"/>
      <c r="IQ1561" s="1"/>
      <c r="IR1561" s="1"/>
      <c r="IS1561" s="1"/>
      <c r="IT1561" s="1"/>
      <c r="IU1561" s="1"/>
      <c r="IV1561" s="1"/>
    </row>
    <row r="1562" spans="9:256" s="9" customFormat="1" ht="16.5">
      <c r="I1562" s="134"/>
      <c r="J1562" s="135"/>
      <c r="K1562" s="134"/>
      <c r="L1562" s="134"/>
      <c r="M1562" s="134"/>
      <c r="P1562" s="136"/>
      <c r="S1562" s="138"/>
      <c r="T1562" s="138"/>
      <c r="U1562" s="138"/>
      <c r="V1562" s="138"/>
      <c r="W1562" s="138"/>
      <c r="Y1562" s="8"/>
      <c r="HP1562" s="1"/>
      <c r="HQ1562" s="1"/>
      <c r="HR1562" s="1"/>
      <c r="HS1562" s="1"/>
      <c r="HT1562" s="1"/>
      <c r="HU1562" s="1"/>
      <c r="HV1562" s="1"/>
      <c r="HW1562" s="1"/>
      <c r="HX1562" s="1"/>
      <c r="HY1562" s="1"/>
      <c r="HZ1562" s="1"/>
      <c r="IA1562" s="1"/>
      <c r="IB1562" s="1"/>
      <c r="IC1562" s="1"/>
      <c r="ID1562" s="1"/>
      <c r="IE1562" s="1"/>
      <c r="IF1562" s="1"/>
      <c r="IG1562" s="1"/>
      <c r="IH1562" s="1"/>
      <c r="II1562" s="1"/>
      <c r="IJ1562" s="1"/>
      <c r="IK1562" s="1"/>
      <c r="IL1562" s="1"/>
      <c r="IM1562" s="1"/>
      <c r="IN1562" s="1"/>
      <c r="IO1562" s="1"/>
      <c r="IP1562" s="1"/>
      <c r="IQ1562" s="1"/>
      <c r="IR1562" s="1"/>
      <c r="IS1562" s="1"/>
      <c r="IT1562" s="1"/>
      <c r="IU1562" s="1"/>
      <c r="IV1562" s="1"/>
    </row>
    <row r="1563" spans="9:256" s="9" customFormat="1" ht="16.5">
      <c r="I1563" s="134"/>
      <c r="J1563" s="135"/>
      <c r="K1563" s="134"/>
      <c r="L1563" s="134"/>
      <c r="M1563" s="134"/>
      <c r="P1563" s="136"/>
      <c r="S1563" s="138"/>
      <c r="T1563" s="138"/>
      <c r="U1563" s="138"/>
      <c r="V1563" s="138"/>
      <c r="W1563" s="138"/>
      <c r="Y1563" s="8"/>
      <c r="HP1563" s="1"/>
      <c r="HQ1563" s="1"/>
      <c r="HR1563" s="1"/>
      <c r="HS1563" s="1"/>
      <c r="HT1563" s="1"/>
      <c r="HU1563" s="1"/>
      <c r="HV1563" s="1"/>
      <c r="HW1563" s="1"/>
      <c r="HX1563" s="1"/>
      <c r="HY1563" s="1"/>
      <c r="HZ1563" s="1"/>
      <c r="IA1563" s="1"/>
      <c r="IB1563" s="1"/>
      <c r="IC1563" s="1"/>
      <c r="ID1563" s="1"/>
      <c r="IE1563" s="1"/>
      <c r="IF1563" s="1"/>
      <c r="IG1563" s="1"/>
      <c r="IH1563" s="1"/>
      <c r="II1563" s="1"/>
      <c r="IJ1563" s="1"/>
      <c r="IK1563" s="1"/>
      <c r="IL1563" s="1"/>
      <c r="IM1563" s="1"/>
      <c r="IN1563" s="1"/>
      <c r="IO1563" s="1"/>
      <c r="IP1563" s="1"/>
      <c r="IQ1563" s="1"/>
      <c r="IR1563" s="1"/>
      <c r="IS1563" s="1"/>
      <c r="IT1563" s="1"/>
      <c r="IU1563" s="1"/>
      <c r="IV1563" s="1"/>
    </row>
    <row r="1564" spans="9:256" s="9" customFormat="1" ht="16.5">
      <c r="I1564" s="134"/>
      <c r="J1564" s="135"/>
      <c r="K1564" s="134"/>
      <c r="L1564" s="134"/>
      <c r="M1564" s="134"/>
      <c r="P1564" s="136"/>
      <c r="S1564" s="138"/>
      <c r="T1564" s="138"/>
      <c r="U1564" s="138"/>
      <c r="V1564" s="138"/>
      <c r="W1564" s="138"/>
      <c r="Y1564" s="8"/>
      <c r="HP1564" s="1"/>
      <c r="HQ1564" s="1"/>
      <c r="HR1564" s="1"/>
      <c r="HS1564" s="1"/>
      <c r="HT1564" s="1"/>
      <c r="HU1564" s="1"/>
      <c r="HV1564" s="1"/>
      <c r="HW1564" s="1"/>
      <c r="HX1564" s="1"/>
      <c r="HY1564" s="1"/>
      <c r="HZ1564" s="1"/>
      <c r="IA1564" s="1"/>
      <c r="IB1564" s="1"/>
      <c r="IC1564" s="1"/>
      <c r="ID1564" s="1"/>
      <c r="IE1564" s="1"/>
      <c r="IF1564" s="1"/>
      <c r="IG1564" s="1"/>
      <c r="IH1564" s="1"/>
      <c r="II1564" s="1"/>
      <c r="IJ1564" s="1"/>
      <c r="IK1564" s="1"/>
      <c r="IL1564" s="1"/>
      <c r="IM1564" s="1"/>
      <c r="IN1564" s="1"/>
      <c r="IO1564" s="1"/>
      <c r="IP1564" s="1"/>
      <c r="IQ1564" s="1"/>
      <c r="IR1564" s="1"/>
      <c r="IS1564" s="1"/>
      <c r="IT1564" s="1"/>
      <c r="IU1564" s="1"/>
      <c r="IV1564" s="1"/>
    </row>
    <row r="1565" spans="9:256" s="9" customFormat="1" ht="16.5">
      <c r="I1565" s="134"/>
      <c r="J1565" s="135"/>
      <c r="K1565" s="134"/>
      <c r="L1565" s="134"/>
      <c r="M1565" s="134"/>
      <c r="P1565" s="136"/>
      <c r="S1565" s="138"/>
      <c r="T1565" s="138"/>
      <c r="U1565" s="138"/>
      <c r="V1565" s="138"/>
      <c r="W1565" s="138"/>
      <c r="Y1565" s="8"/>
      <c r="HP1565" s="1"/>
      <c r="HQ1565" s="1"/>
      <c r="HR1565" s="1"/>
      <c r="HS1565" s="1"/>
      <c r="HT1565" s="1"/>
      <c r="HU1565" s="1"/>
      <c r="HV1565" s="1"/>
      <c r="HW1565" s="1"/>
      <c r="HX1565" s="1"/>
      <c r="HY1565" s="1"/>
      <c r="HZ1565" s="1"/>
      <c r="IA1565" s="1"/>
      <c r="IB1565" s="1"/>
      <c r="IC1565" s="1"/>
      <c r="ID1565" s="1"/>
      <c r="IE1565" s="1"/>
      <c r="IF1565" s="1"/>
      <c r="IG1565" s="1"/>
      <c r="IH1565" s="1"/>
      <c r="II1565" s="1"/>
      <c r="IJ1565" s="1"/>
      <c r="IK1565" s="1"/>
      <c r="IL1565" s="1"/>
      <c r="IM1565" s="1"/>
      <c r="IN1565" s="1"/>
      <c r="IO1565" s="1"/>
      <c r="IP1565" s="1"/>
      <c r="IQ1565" s="1"/>
      <c r="IR1565" s="1"/>
      <c r="IS1565" s="1"/>
      <c r="IT1565" s="1"/>
      <c r="IU1565" s="1"/>
      <c r="IV1565" s="1"/>
    </row>
    <row r="1566" spans="9:256" s="9" customFormat="1" ht="16.5">
      <c r="I1566" s="134"/>
      <c r="J1566" s="135"/>
      <c r="K1566" s="134"/>
      <c r="L1566" s="134"/>
      <c r="M1566" s="134"/>
      <c r="P1566" s="136"/>
      <c r="S1566" s="138"/>
      <c r="T1566" s="138"/>
      <c r="U1566" s="138"/>
      <c r="V1566" s="138"/>
      <c r="W1566" s="138"/>
      <c r="Y1566" s="8"/>
      <c r="HP1566" s="1"/>
      <c r="HQ1566" s="1"/>
      <c r="HR1566" s="1"/>
      <c r="HS1566" s="1"/>
      <c r="HT1566" s="1"/>
      <c r="HU1566" s="1"/>
      <c r="HV1566" s="1"/>
      <c r="HW1566" s="1"/>
      <c r="HX1566" s="1"/>
      <c r="HY1566" s="1"/>
      <c r="HZ1566" s="1"/>
      <c r="IA1566" s="1"/>
      <c r="IB1566" s="1"/>
      <c r="IC1566" s="1"/>
      <c r="ID1566" s="1"/>
      <c r="IE1566" s="1"/>
      <c r="IF1566" s="1"/>
      <c r="IG1566" s="1"/>
      <c r="IH1566" s="1"/>
      <c r="II1566" s="1"/>
      <c r="IJ1566" s="1"/>
      <c r="IK1566" s="1"/>
      <c r="IL1566" s="1"/>
      <c r="IM1566" s="1"/>
      <c r="IN1566" s="1"/>
      <c r="IO1566" s="1"/>
      <c r="IP1566" s="1"/>
      <c r="IQ1566" s="1"/>
      <c r="IR1566" s="1"/>
      <c r="IS1566" s="1"/>
      <c r="IT1566" s="1"/>
      <c r="IU1566" s="1"/>
      <c r="IV1566" s="1"/>
    </row>
    <row r="1567" spans="9:256" s="9" customFormat="1" ht="16.5">
      <c r="I1567" s="134"/>
      <c r="J1567" s="135"/>
      <c r="K1567" s="134"/>
      <c r="L1567" s="134"/>
      <c r="M1567" s="134"/>
      <c r="P1567" s="136"/>
      <c r="S1567" s="138"/>
      <c r="T1567" s="138"/>
      <c r="U1567" s="138"/>
      <c r="V1567" s="138"/>
      <c r="W1567" s="138"/>
      <c r="Y1567" s="8"/>
      <c r="HP1567" s="1"/>
      <c r="HQ1567" s="1"/>
      <c r="HR1567" s="1"/>
      <c r="HS1567" s="1"/>
      <c r="HT1567" s="1"/>
      <c r="HU1567" s="1"/>
      <c r="HV1567" s="1"/>
      <c r="HW1567" s="1"/>
      <c r="HX1567" s="1"/>
      <c r="HY1567" s="1"/>
      <c r="HZ1567" s="1"/>
      <c r="IA1567" s="1"/>
      <c r="IB1567" s="1"/>
      <c r="IC1567" s="1"/>
      <c r="ID1567" s="1"/>
      <c r="IE1567" s="1"/>
      <c r="IF1567" s="1"/>
      <c r="IG1567" s="1"/>
      <c r="IH1567" s="1"/>
      <c r="II1567" s="1"/>
      <c r="IJ1567" s="1"/>
      <c r="IK1567" s="1"/>
      <c r="IL1567" s="1"/>
      <c r="IM1567" s="1"/>
      <c r="IN1567" s="1"/>
      <c r="IO1567" s="1"/>
      <c r="IP1567" s="1"/>
      <c r="IQ1567" s="1"/>
      <c r="IR1567" s="1"/>
      <c r="IS1567" s="1"/>
      <c r="IT1567" s="1"/>
      <c r="IU1567" s="1"/>
      <c r="IV1567" s="1"/>
    </row>
    <row r="1568" spans="9:256" s="9" customFormat="1" ht="16.5">
      <c r="I1568" s="134"/>
      <c r="J1568" s="135"/>
      <c r="K1568" s="134"/>
      <c r="L1568" s="134"/>
      <c r="M1568" s="134"/>
      <c r="P1568" s="136"/>
      <c r="S1568" s="138"/>
      <c r="T1568" s="138"/>
      <c r="U1568" s="138"/>
      <c r="V1568" s="138"/>
      <c r="W1568" s="138"/>
      <c r="Y1568" s="8"/>
      <c r="HP1568" s="1"/>
      <c r="HQ1568" s="1"/>
      <c r="HR1568" s="1"/>
      <c r="HS1568" s="1"/>
      <c r="HT1568" s="1"/>
      <c r="HU1568" s="1"/>
      <c r="HV1568" s="1"/>
      <c r="HW1568" s="1"/>
      <c r="HX1568" s="1"/>
      <c r="HY1568" s="1"/>
      <c r="HZ1568" s="1"/>
      <c r="IA1568" s="1"/>
      <c r="IB1568" s="1"/>
      <c r="IC1568" s="1"/>
      <c r="ID1568" s="1"/>
      <c r="IE1568" s="1"/>
      <c r="IF1568" s="1"/>
      <c r="IG1568" s="1"/>
      <c r="IH1568" s="1"/>
      <c r="II1568" s="1"/>
      <c r="IJ1568" s="1"/>
      <c r="IK1568" s="1"/>
      <c r="IL1568" s="1"/>
      <c r="IM1568" s="1"/>
      <c r="IN1568" s="1"/>
      <c r="IO1568" s="1"/>
      <c r="IP1568" s="1"/>
      <c r="IQ1568" s="1"/>
      <c r="IR1568" s="1"/>
      <c r="IS1568" s="1"/>
      <c r="IT1568" s="1"/>
      <c r="IU1568" s="1"/>
      <c r="IV1568" s="1"/>
    </row>
    <row r="1569" spans="9:256" s="9" customFormat="1" ht="16.5">
      <c r="I1569" s="134"/>
      <c r="J1569" s="135"/>
      <c r="K1569" s="134"/>
      <c r="L1569" s="134"/>
      <c r="M1569" s="134"/>
      <c r="P1569" s="136"/>
      <c r="S1569" s="138"/>
      <c r="T1569" s="138"/>
      <c r="U1569" s="138"/>
      <c r="V1569" s="138"/>
      <c r="W1569" s="138"/>
      <c r="Y1569" s="8"/>
      <c r="HP1569" s="1"/>
      <c r="HQ1569" s="1"/>
      <c r="HR1569" s="1"/>
      <c r="HS1569" s="1"/>
      <c r="HT1569" s="1"/>
      <c r="HU1569" s="1"/>
      <c r="HV1569" s="1"/>
      <c r="HW1569" s="1"/>
      <c r="HX1569" s="1"/>
      <c r="HY1569" s="1"/>
      <c r="HZ1569" s="1"/>
      <c r="IA1569" s="1"/>
      <c r="IB1569" s="1"/>
      <c r="IC1569" s="1"/>
      <c r="ID1569" s="1"/>
      <c r="IE1569" s="1"/>
      <c r="IF1569" s="1"/>
      <c r="IG1569" s="1"/>
      <c r="IH1569" s="1"/>
      <c r="II1569" s="1"/>
      <c r="IJ1569" s="1"/>
      <c r="IK1569" s="1"/>
      <c r="IL1569" s="1"/>
      <c r="IM1569" s="1"/>
      <c r="IN1569" s="1"/>
      <c r="IO1569" s="1"/>
      <c r="IP1569" s="1"/>
      <c r="IQ1569" s="1"/>
      <c r="IR1569" s="1"/>
      <c r="IS1569" s="1"/>
      <c r="IT1569" s="1"/>
      <c r="IU1569" s="1"/>
      <c r="IV1569" s="1"/>
    </row>
    <row r="1570" spans="9:256" s="9" customFormat="1" ht="16.5">
      <c r="I1570" s="134"/>
      <c r="J1570" s="135"/>
      <c r="K1570" s="134"/>
      <c r="L1570" s="134"/>
      <c r="M1570" s="134"/>
      <c r="P1570" s="136"/>
      <c r="S1570" s="138"/>
      <c r="T1570" s="138"/>
      <c r="U1570" s="138"/>
      <c r="V1570" s="138"/>
      <c r="W1570" s="138"/>
      <c r="Y1570" s="8"/>
      <c r="HP1570" s="1"/>
      <c r="HQ1570" s="1"/>
      <c r="HR1570" s="1"/>
      <c r="HS1570" s="1"/>
      <c r="HT1570" s="1"/>
      <c r="HU1570" s="1"/>
      <c r="HV1570" s="1"/>
      <c r="HW1570" s="1"/>
      <c r="HX1570" s="1"/>
      <c r="HY1570" s="1"/>
      <c r="HZ1570" s="1"/>
      <c r="IA1570" s="1"/>
      <c r="IB1570" s="1"/>
      <c r="IC1570" s="1"/>
      <c r="ID1570" s="1"/>
      <c r="IE1570" s="1"/>
      <c r="IF1570" s="1"/>
      <c r="IG1570" s="1"/>
      <c r="IH1570" s="1"/>
      <c r="II1570" s="1"/>
      <c r="IJ1570" s="1"/>
      <c r="IK1570" s="1"/>
      <c r="IL1570" s="1"/>
      <c r="IM1570" s="1"/>
      <c r="IN1570" s="1"/>
      <c r="IO1570" s="1"/>
      <c r="IP1570" s="1"/>
      <c r="IQ1570" s="1"/>
      <c r="IR1570" s="1"/>
      <c r="IS1570" s="1"/>
      <c r="IT1570" s="1"/>
      <c r="IU1570" s="1"/>
      <c r="IV1570" s="1"/>
    </row>
    <row r="1571" spans="9:256" s="9" customFormat="1" ht="16.5">
      <c r="I1571" s="134"/>
      <c r="J1571" s="135"/>
      <c r="K1571" s="134"/>
      <c r="L1571" s="134"/>
      <c r="M1571" s="134"/>
      <c r="P1571" s="136"/>
      <c r="S1571" s="138"/>
      <c r="T1571" s="138"/>
      <c r="U1571" s="138"/>
      <c r="V1571" s="138"/>
      <c r="W1571" s="138"/>
      <c r="Y1571" s="8"/>
      <c r="HP1571" s="1"/>
      <c r="HQ1571" s="1"/>
      <c r="HR1571" s="1"/>
      <c r="HS1571" s="1"/>
      <c r="HT1571" s="1"/>
      <c r="HU1571" s="1"/>
      <c r="HV1571" s="1"/>
      <c r="HW1571" s="1"/>
      <c r="HX1571" s="1"/>
      <c r="HY1571" s="1"/>
      <c r="HZ1571" s="1"/>
      <c r="IA1571" s="1"/>
      <c r="IB1571" s="1"/>
      <c r="IC1571" s="1"/>
      <c r="ID1571" s="1"/>
      <c r="IE1571" s="1"/>
      <c r="IF1571" s="1"/>
      <c r="IG1571" s="1"/>
      <c r="IH1571" s="1"/>
      <c r="II1571" s="1"/>
      <c r="IJ1571" s="1"/>
      <c r="IK1571" s="1"/>
      <c r="IL1571" s="1"/>
      <c r="IM1571" s="1"/>
      <c r="IN1571" s="1"/>
      <c r="IO1571" s="1"/>
      <c r="IP1571" s="1"/>
      <c r="IQ1571" s="1"/>
      <c r="IR1571" s="1"/>
      <c r="IS1571" s="1"/>
      <c r="IT1571" s="1"/>
      <c r="IU1571" s="1"/>
      <c r="IV1571" s="1"/>
    </row>
    <row r="1572" spans="9:256" s="9" customFormat="1" ht="16.5">
      <c r="I1572" s="134"/>
      <c r="J1572" s="135"/>
      <c r="K1572" s="134"/>
      <c r="L1572" s="134"/>
      <c r="M1572" s="134"/>
      <c r="P1572" s="136"/>
      <c r="S1572" s="138"/>
      <c r="T1572" s="138"/>
      <c r="U1572" s="138"/>
      <c r="V1572" s="138"/>
      <c r="W1572" s="138"/>
      <c r="Y1572" s="8"/>
      <c r="HP1572" s="1"/>
      <c r="HQ1572" s="1"/>
      <c r="HR1572" s="1"/>
      <c r="HS1572" s="1"/>
      <c r="HT1572" s="1"/>
      <c r="HU1572" s="1"/>
      <c r="HV1572" s="1"/>
      <c r="HW1572" s="1"/>
      <c r="HX1572" s="1"/>
      <c r="HY1572" s="1"/>
      <c r="HZ1572" s="1"/>
      <c r="IA1572" s="1"/>
      <c r="IB1572" s="1"/>
      <c r="IC1572" s="1"/>
      <c r="ID1572" s="1"/>
      <c r="IE1572" s="1"/>
      <c r="IF1572" s="1"/>
      <c r="IG1572" s="1"/>
      <c r="IH1572" s="1"/>
      <c r="II1572" s="1"/>
      <c r="IJ1572" s="1"/>
      <c r="IK1572" s="1"/>
      <c r="IL1572" s="1"/>
      <c r="IM1572" s="1"/>
      <c r="IN1572" s="1"/>
      <c r="IO1572" s="1"/>
      <c r="IP1572" s="1"/>
      <c r="IQ1572" s="1"/>
      <c r="IR1572" s="1"/>
      <c r="IS1572" s="1"/>
      <c r="IT1572" s="1"/>
      <c r="IU1572" s="1"/>
      <c r="IV1572" s="1"/>
    </row>
    <row r="1573" spans="9:256" s="9" customFormat="1" ht="16.5">
      <c r="I1573" s="134"/>
      <c r="J1573" s="135"/>
      <c r="K1573" s="134"/>
      <c r="L1573" s="134"/>
      <c r="M1573" s="134"/>
      <c r="P1573" s="136"/>
      <c r="S1573" s="138"/>
      <c r="T1573" s="138"/>
      <c r="U1573" s="138"/>
      <c r="V1573" s="138"/>
      <c r="W1573" s="138"/>
      <c r="Y1573" s="8"/>
      <c r="HP1573" s="1"/>
      <c r="HQ1573" s="1"/>
      <c r="HR1573" s="1"/>
      <c r="HS1573" s="1"/>
      <c r="HT1573" s="1"/>
      <c r="HU1573" s="1"/>
      <c r="HV1573" s="1"/>
      <c r="HW1573" s="1"/>
      <c r="HX1573" s="1"/>
      <c r="HY1573" s="1"/>
      <c r="HZ1573" s="1"/>
      <c r="IA1573" s="1"/>
      <c r="IB1573" s="1"/>
      <c r="IC1573" s="1"/>
      <c r="ID1573" s="1"/>
      <c r="IE1573" s="1"/>
      <c r="IF1573" s="1"/>
      <c r="IG1573" s="1"/>
      <c r="IH1573" s="1"/>
      <c r="II1573" s="1"/>
      <c r="IJ1573" s="1"/>
      <c r="IK1573" s="1"/>
      <c r="IL1573" s="1"/>
      <c r="IM1573" s="1"/>
      <c r="IN1573" s="1"/>
      <c r="IO1573" s="1"/>
      <c r="IP1573" s="1"/>
      <c r="IQ1573" s="1"/>
      <c r="IR1573" s="1"/>
      <c r="IS1573" s="1"/>
      <c r="IT1573" s="1"/>
      <c r="IU1573" s="1"/>
      <c r="IV1573" s="1"/>
    </row>
    <row r="1574" spans="9:256" s="9" customFormat="1" ht="16.5">
      <c r="I1574" s="134"/>
      <c r="J1574" s="135"/>
      <c r="K1574" s="134"/>
      <c r="L1574" s="134"/>
      <c r="M1574" s="134"/>
      <c r="P1574" s="136"/>
      <c r="S1574" s="138"/>
      <c r="T1574" s="138"/>
      <c r="U1574" s="138"/>
      <c r="V1574" s="138"/>
      <c r="W1574" s="138"/>
      <c r="Y1574" s="8"/>
      <c r="HP1574" s="1"/>
      <c r="HQ1574" s="1"/>
      <c r="HR1574" s="1"/>
      <c r="HS1574" s="1"/>
      <c r="HT1574" s="1"/>
      <c r="HU1574" s="1"/>
      <c r="HV1574" s="1"/>
      <c r="HW1574" s="1"/>
      <c r="HX1574" s="1"/>
      <c r="HY1574" s="1"/>
      <c r="HZ1574" s="1"/>
      <c r="IA1574" s="1"/>
      <c r="IB1574" s="1"/>
      <c r="IC1574" s="1"/>
      <c r="ID1574" s="1"/>
      <c r="IE1574" s="1"/>
      <c r="IF1574" s="1"/>
      <c r="IG1574" s="1"/>
      <c r="IH1574" s="1"/>
      <c r="II1574" s="1"/>
      <c r="IJ1574" s="1"/>
      <c r="IK1574" s="1"/>
      <c r="IL1574" s="1"/>
      <c r="IM1574" s="1"/>
      <c r="IN1574" s="1"/>
      <c r="IO1574" s="1"/>
      <c r="IP1574" s="1"/>
      <c r="IQ1574" s="1"/>
      <c r="IR1574" s="1"/>
      <c r="IS1574" s="1"/>
      <c r="IT1574" s="1"/>
      <c r="IU1574" s="1"/>
      <c r="IV1574" s="1"/>
    </row>
    <row r="1575" spans="9:256" s="9" customFormat="1" ht="16.5">
      <c r="I1575" s="134"/>
      <c r="J1575" s="135"/>
      <c r="K1575" s="134"/>
      <c r="L1575" s="134"/>
      <c r="M1575" s="134"/>
      <c r="P1575" s="136"/>
      <c r="S1575" s="138"/>
      <c r="T1575" s="138"/>
      <c r="U1575" s="138"/>
      <c r="V1575" s="138"/>
      <c r="W1575" s="138"/>
      <c r="Y1575" s="8"/>
      <c r="HP1575" s="1"/>
      <c r="HQ1575" s="1"/>
      <c r="HR1575" s="1"/>
      <c r="HS1575" s="1"/>
      <c r="HT1575" s="1"/>
      <c r="HU1575" s="1"/>
      <c r="HV1575" s="1"/>
      <c r="HW1575" s="1"/>
      <c r="HX1575" s="1"/>
      <c r="HY1575" s="1"/>
      <c r="HZ1575" s="1"/>
      <c r="IA1575" s="1"/>
      <c r="IB1575" s="1"/>
      <c r="IC1575" s="1"/>
      <c r="ID1575" s="1"/>
      <c r="IE1575" s="1"/>
      <c r="IF1575" s="1"/>
      <c r="IG1575" s="1"/>
      <c r="IH1575" s="1"/>
      <c r="II1575" s="1"/>
      <c r="IJ1575" s="1"/>
      <c r="IK1575" s="1"/>
      <c r="IL1575" s="1"/>
      <c r="IM1575" s="1"/>
      <c r="IN1575" s="1"/>
      <c r="IO1575" s="1"/>
      <c r="IP1575" s="1"/>
      <c r="IQ1575" s="1"/>
      <c r="IR1575" s="1"/>
      <c r="IS1575" s="1"/>
      <c r="IT1575" s="1"/>
      <c r="IU1575" s="1"/>
      <c r="IV1575" s="1"/>
    </row>
    <row r="1576" spans="9:256" s="9" customFormat="1" ht="16.5">
      <c r="I1576" s="134"/>
      <c r="J1576" s="135"/>
      <c r="K1576" s="134"/>
      <c r="L1576" s="134"/>
      <c r="M1576" s="134"/>
      <c r="P1576" s="136"/>
      <c r="S1576" s="138"/>
      <c r="T1576" s="138"/>
      <c r="U1576" s="138"/>
      <c r="V1576" s="138"/>
      <c r="W1576" s="138"/>
      <c r="Y1576" s="8"/>
      <c r="HP1576" s="1"/>
      <c r="HQ1576" s="1"/>
      <c r="HR1576" s="1"/>
      <c r="HS1576" s="1"/>
      <c r="HT1576" s="1"/>
      <c r="HU1576" s="1"/>
      <c r="HV1576" s="1"/>
      <c r="HW1576" s="1"/>
      <c r="HX1576" s="1"/>
      <c r="HY1576" s="1"/>
      <c r="HZ1576" s="1"/>
      <c r="IA1576" s="1"/>
      <c r="IB1576" s="1"/>
      <c r="IC1576" s="1"/>
      <c r="ID1576" s="1"/>
      <c r="IE1576" s="1"/>
      <c r="IF1576" s="1"/>
      <c r="IG1576" s="1"/>
      <c r="IH1576" s="1"/>
      <c r="II1576" s="1"/>
      <c r="IJ1576" s="1"/>
      <c r="IK1576" s="1"/>
      <c r="IL1576" s="1"/>
      <c r="IM1576" s="1"/>
      <c r="IN1576" s="1"/>
      <c r="IO1576" s="1"/>
      <c r="IP1576" s="1"/>
      <c r="IQ1576" s="1"/>
      <c r="IR1576" s="1"/>
      <c r="IS1576" s="1"/>
      <c r="IT1576" s="1"/>
      <c r="IU1576" s="1"/>
      <c r="IV1576" s="1"/>
    </row>
    <row r="1577" spans="9:256" s="9" customFormat="1" ht="16.5">
      <c r="I1577" s="134"/>
      <c r="J1577" s="135"/>
      <c r="K1577" s="134"/>
      <c r="L1577" s="134"/>
      <c r="M1577" s="134"/>
      <c r="P1577" s="136"/>
      <c r="S1577" s="138"/>
      <c r="T1577" s="138"/>
      <c r="U1577" s="138"/>
      <c r="V1577" s="138"/>
      <c r="W1577" s="138"/>
      <c r="Y1577" s="8"/>
      <c r="HP1577" s="1"/>
      <c r="HQ1577" s="1"/>
      <c r="HR1577" s="1"/>
      <c r="HS1577" s="1"/>
      <c r="HT1577" s="1"/>
      <c r="HU1577" s="1"/>
      <c r="HV1577" s="1"/>
      <c r="HW1577" s="1"/>
      <c r="HX1577" s="1"/>
      <c r="HY1577" s="1"/>
      <c r="HZ1577" s="1"/>
      <c r="IA1577" s="1"/>
      <c r="IB1577" s="1"/>
      <c r="IC1577" s="1"/>
      <c r="ID1577" s="1"/>
      <c r="IE1577" s="1"/>
      <c r="IF1577" s="1"/>
      <c r="IG1577" s="1"/>
      <c r="IH1577" s="1"/>
      <c r="II1577" s="1"/>
      <c r="IJ1577" s="1"/>
      <c r="IK1577" s="1"/>
      <c r="IL1577" s="1"/>
      <c r="IM1577" s="1"/>
      <c r="IN1577" s="1"/>
      <c r="IO1577" s="1"/>
      <c r="IP1577" s="1"/>
      <c r="IQ1577" s="1"/>
      <c r="IR1577" s="1"/>
      <c r="IS1577" s="1"/>
      <c r="IT1577" s="1"/>
      <c r="IU1577" s="1"/>
      <c r="IV1577" s="1"/>
    </row>
    <row r="1578" spans="9:256" s="9" customFormat="1" ht="16.5">
      <c r="I1578" s="134"/>
      <c r="J1578" s="135"/>
      <c r="K1578" s="134"/>
      <c r="L1578" s="134"/>
      <c r="M1578" s="134"/>
      <c r="P1578" s="136"/>
      <c r="S1578" s="138"/>
      <c r="T1578" s="138"/>
      <c r="U1578" s="138"/>
      <c r="V1578" s="138"/>
      <c r="W1578" s="138"/>
      <c r="Y1578" s="8"/>
      <c r="HP1578" s="1"/>
      <c r="HQ1578" s="1"/>
      <c r="HR1578" s="1"/>
      <c r="HS1578" s="1"/>
      <c r="HT1578" s="1"/>
      <c r="HU1578" s="1"/>
      <c r="HV1578" s="1"/>
      <c r="HW1578" s="1"/>
      <c r="HX1578" s="1"/>
      <c r="HY1578" s="1"/>
      <c r="HZ1578" s="1"/>
      <c r="IA1578" s="1"/>
      <c r="IB1578" s="1"/>
      <c r="IC1578" s="1"/>
      <c r="ID1578" s="1"/>
      <c r="IE1578" s="1"/>
      <c r="IF1578" s="1"/>
      <c r="IG1578" s="1"/>
      <c r="IH1578" s="1"/>
      <c r="II1578" s="1"/>
      <c r="IJ1578" s="1"/>
      <c r="IK1578" s="1"/>
      <c r="IL1578" s="1"/>
      <c r="IM1578" s="1"/>
      <c r="IN1578" s="1"/>
      <c r="IO1578" s="1"/>
      <c r="IP1578" s="1"/>
      <c r="IQ1578" s="1"/>
      <c r="IR1578" s="1"/>
      <c r="IS1578" s="1"/>
      <c r="IT1578" s="1"/>
      <c r="IU1578" s="1"/>
      <c r="IV1578" s="1"/>
    </row>
    <row r="1579" spans="9:256" s="9" customFormat="1" ht="16.5">
      <c r="I1579" s="134"/>
      <c r="J1579" s="135"/>
      <c r="K1579" s="134"/>
      <c r="L1579" s="134"/>
      <c r="M1579" s="134"/>
      <c r="P1579" s="136"/>
      <c r="S1579" s="138"/>
      <c r="T1579" s="138"/>
      <c r="U1579" s="138"/>
      <c r="V1579" s="138"/>
      <c r="W1579" s="138"/>
      <c r="Y1579" s="8"/>
      <c r="HP1579" s="1"/>
      <c r="HQ1579" s="1"/>
      <c r="HR1579" s="1"/>
      <c r="HS1579" s="1"/>
      <c r="HT1579" s="1"/>
      <c r="HU1579" s="1"/>
      <c r="HV1579" s="1"/>
      <c r="HW1579" s="1"/>
      <c r="HX1579" s="1"/>
      <c r="HY1579" s="1"/>
      <c r="HZ1579" s="1"/>
      <c r="IA1579" s="1"/>
      <c r="IB1579" s="1"/>
      <c r="IC1579" s="1"/>
      <c r="ID1579" s="1"/>
      <c r="IE1579" s="1"/>
      <c r="IF1579" s="1"/>
      <c r="IG1579" s="1"/>
      <c r="IH1579" s="1"/>
      <c r="II1579" s="1"/>
      <c r="IJ1579" s="1"/>
      <c r="IK1579" s="1"/>
      <c r="IL1579" s="1"/>
      <c r="IM1579" s="1"/>
      <c r="IN1579" s="1"/>
      <c r="IO1579" s="1"/>
      <c r="IP1579" s="1"/>
      <c r="IQ1579" s="1"/>
      <c r="IR1579" s="1"/>
      <c r="IS1579" s="1"/>
      <c r="IT1579" s="1"/>
      <c r="IU1579" s="1"/>
      <c r="IV1579" s="1"/>
    </row>
    <row r="1580" spans="9:256" s="9" customFormat="1" ht="16.5">
      <c r="I1580" s="134"/>
      <c r="J1580" s="135"/>
      <c r="K1580" s="134"/>
      <c r="L1580" s="134"/>
      <c r="M1580" s="134"/>
      <c r="P1580" s="136"/>
      <c r="S1580" s="138"/>
      <c r="T1580" s="138"/>
      <c r="U1580" s="138"/>
      <c r="V1580" s="138"/>
      <c r="W1580" s="138"/>
      <c r="Y1580" s="8"/>
      <c r="HP1580" s="1"/>
      <c r="HQ1580" s="1"/>
      <c r="HR1580" s="1"/>
      <c r="HS1580" s="1"/>
      <c r="HT1580" s="1"/>
      <c r="HU1580" s="1"/>
      <c r="HV1580" s="1"/>
      <c r="HW1580" s="1"/>
      <c r="HX1580" s="1"/>
      <c r="HY1580" s="1"/>
      <c r="HZ1580" s="1"/>
      <c r="IA1580" s="1"/>
      <c r="IB1580" s="1"/>
      <c r="IC1580" s="1"/>
      <c r="ID1580" s="1"/>
      <c r="IE1580" s="1"/>
      <c r="IF1580" s="1"/>
      <c r="IG1580" s="1"/>
      <c r="IH1580" s="1"/>
      <c r="II1580" s="1"/>
      <c r="IJ1580" s="1"/>
      <c r="IK1580" s="1"/>
      <c r="IL1580" s="1"/>
      <c r="IM1580" s="1"/>
      <c r="IN1580" s="1"/>
      <c r="IO1580" s="1"/>
      <c r="IP1580" s="1"/>
      <c r="IQ1580" s="1"/>
      <c r="IR1580" s="1"/>
      <c r="IS1580" s="1"/>
      <c r="IT1580" s="1"/>
      <c r="IU1580" s="1"/>
      <c r="IV1580" s="1"/>
    </row>
    <row r="1581" spans="9:256" s="9" customFormat="1" ht="16.5">
      <c r="I1581" s="134"/>
      <c r="J1581" s="135"/>
      <c r="K1581" s="134"/>
      <c r="L1581" s="134"/>
      <c r="M1581" s="134"/>
      <c r="P1581" s="136"/>
      <c r="S1581" s="138"/>
      <c r="T1581" s="138"/>
      <c r="U1581" s="138"/>
      <c r="V1581" s="138"/>
      <c r="W1581" s="138"/>
      <c r="Y1581" s="8"/>
      <c r="HP1581" s="1"/>
      <c r="HQ1581" s="1"/>
      <c r="HR1581" s="1"/>
      <c r="HS1581" s="1"/>
      <c r="HT1581" s="1"/>
      <c r="HU1581" s="1"/>
      <c r="HV1581" s="1"/>
      <c r="HW1581" s="1"/>
      <c r="HX1581" s="1"/>
      <c r="HY1581" s="1"/>
      <c r="HZ1581" s="1"/>
      <c r="IA1581" s="1"/>
      <c r="IB1581" s="1"/>
      <c r="IC1581" s="1"/>
      <c r="ID1581" s="1"/>
      <c r="IE1581" s="1"/>
      <c r="IF1581" s="1"/>
      <c r="IG1581" s="1"/>
      <c r="IH1581" s="1"/>
      <c r="II1581" s="1"/>
      <c r="IJ1581" s="1"/>
      <c r="IK1581" s="1"/>
      <c r="IL1581" s="1"/>
      <c r="IM1581" s="1"/>
      <c r="IN1581" s="1"/>
      <c r="IO1581" s="1"/>
      <c r="IP1581" s="1"/>
      <c r="IQ1581" s="1"/>
      <c r="IR1581" s="1"/>
      <c r="IS1581" s="1"/>
      <c r="IT1581" s="1"/>
      <c r="IU1581" s="1"/>
      <c r="IV1581" s="1"/>
    </row>
    <row r="1582" spans="9:256" s="9" customFormat="1" ht="16.5">
      <c r="I1582" s="134"/>
      <c r="J1582" s="135"/>
      <c r="K1582" s="134"/>
      <c r="L1582" s="134"/>
      <c r="M1582" s="134"/>
      <c r="P1582" s="136"/>
      <c r="S1582" s="138"/>
      <c r="T1582" s="138"/>
      <c r="U1582" s="138"/>
      <c r="V1582" s="138"/>
      <c r="W1582" s="138"/>
      <c r="Y1582" s="8"/>
      <c r="HP1582" s="1"/>
      <c r="HQ1582" s="1"/>
      <c r="HR1582" s="1"/>
      <c r="HS1582" s="1"/>
      <c r="HT1582" s="1"/>
      <c r="HU1582" s="1"/>
      <c r="HV1582" s="1"/>
      <c r="HW1582" s="1"/>
      <c r="HX1582" s="1"/>
      <c r="HY1582" s="1"/>
      <c r="HZ1582" s="1"/>
      <c r="IA1582" s="1"/>
      <c r="IB1582" s="1"/>
      <c r="IC1582" s="1"/>
      <c r="ID1582" s="1"/>
      <c r="IE1582" s="1"/>
      <c r="IF1582" s="1"/>
      <c r="IG1582" s="1"/>
      <c r="IH1582" s="1"/>
      <c r="II1582" s="1"/>
      <c r="IJ1582" s="1"/>
      <c r="IK1582" s="1"/>
      <c r="IL1582" s="1"/>
      <c r="IM1582" s="1"/>
      <c r="IN1582" s="1"/>
      <c r="IO1582" s="1"/>
      <c r="IP1582" s="1"/>
      <c r="IQ1582" s="1"/>
      <c r="IR1582" s="1"/>
      <c r="IS1582" s="1"/>
      <c r="IT1582" s="1"/>
      <c r="IU1582" s="1"/>
      <c r="IV1582" s="1"/>
    </row>
    <row r="1583" spans="9:256" s="9" customFormat="1" ht="16.5">
      <c r="I1583" s="134"/>
      <c r="J1583" s="135"/>
      <c r="K1583" s="134"/>
      <c r="L1583" s="134"/>
      <c r="M1583" s="134"/>
      <c r="P1583" s="136"/>
      <c r="S1583" s="138"/>
      <c r="T1583" s="138"/>
      <c r="U1583" s="138"/>
      <c r="V1583" s="138"/>
      <c r="W1583" s="138"/>
      <c r="Y1583" s="8"/>
      <c r="HP1583" s="1"/>
      <c r="HQ1583" s="1"/>
      <c r="HR1583" s="1"/>
      <c r="HS1583" s="1"/>
      <c r="HT1583" s="1"/>
      <c r="HU1583" s="1"/>
      <c r="HV1583" s="1"/>
      <c r="HW1583" s="1"/>
      <c r="HX1583" s="1"/>
      <c r="HY1583" s="1"/>
      <c r="HZ1583" s="1"/>
      <c r="IA1583" s="1"/>
      <c r="IB1583" s="1"/>
      <c r="IC1583" s="1"/>
      <c r="ID1583" s="1"/>
      <c r="IE1583" s="1"/>
      <c r="IF1583" s="1"/>
      <c r="IG1583" s="1"/>
      <c r="IH1583" s="1"/>
      <c r="II1583" s="1"/>
      <c r="IJ1583" s="1"/>
      <c r="IK1583" s="1"/>
      <c r="IL1583" s="1"/>
      <c r="IM1583" s="1"/>
      <c r="IN1583" s="1"/>
      <c r="IO1583" s="1"/>
      <c r="IP1583" s="1"/>
      <c r="IQ1583" s="1"/>
      <c r="IR1583" s="1"/>
      <c r="IS1583" s="1"/>
      <c r="IT1583" s="1"/>
      <c r="IU1583" s="1"/>
      <c r="IV1583" s="1"/>
    </row>
    <row r="1584" spans="9:256" s="9" customFormat="1" ht="16.5">
      <c r="I1584" s="134"/>
      <c r="J1584" s="135"/>
      <c r="K1584" s="134"/>
      <c r="L1584" s="134"/>
      <c r="M1584" s="134"/>
      <c r="P1584" s="136"/>
      <c r="S1584" s="138"/>
      <c r="T1584" s="138"/>
      <c r="U1584" s="138"/>
      <c r="V1584" s="138"/>
      <c r="W1584" s="138"/>
      <c r="Y1584" s="8"/>
      <c r="HP1584" s="1"/>
      <c r="HQ1584" s="1"/>
      <c r="HR1584" s="1"/>
      <c r="HS1584" s="1"/>
      <c r="HT1584" s="1"/>
      <c r="HU1584" s="1"/>
      <c r="HV1584" s="1"/>
      <c r="HW1584" s="1"/>
      <c r="HX1584" s="1"/>
      <c r="HY1584" s="1"/>
      <c r="HZ1584" s="1"/>
      <c r="IA1584" s="1"/>
      <c r="IB1584" s="1"/>
      <c r="IC1584" s="1"/>
      <c r="ID1584" s="1"/>
      <c r="IE1584" s="1"/>
      <c r="IF1584" s="1"/>
      <c r="IG1584" s="1"/>
      <c r="IH1584" s="1"/>
      <c r="II1584" s="1"/>
      <c r="IJ1584" s="1"/>
      <c r="IK1584" s="1"/>
      <c r="IL1584" s="1"/>
      <c r="IM1584" s="1"/>
      <c r="IN1584" s="1"/>
      <c r="IO1584" s="1"/>
      <c r="IP1584" s="1"/>
      <c r="IQ1584" s="1"/>
      <c r="IR1584" s="1"/>
      <c r="IS1584" s="1"/>
      <c r="IT1584" s="1"/>
      <c r="IU1584" s="1"/>
      <c r="IV1584" s="1"/>
    </row>
    <row r="1585" spans="9:256" s="9" customFormat="1" ht="16.5">
      <c r="I1585" s="134"/>
      <c r="J1585" s="135"/>
      <c r="K1585" s="134"/>
      <c r="L1585" s="134"/>
      <c r="M1585" s="134"/>
      <c r="P1585" s="136"/>
      <c r="S1585" s="138"/>
      <c r="T1585" s="138"/>
      <c r="U1585" s="138"/>
      <c r="V1585" s="138"/>
      <c r="W1585" s="138"/>
      <c r="Y1585" s="8"/>
      <c r="HP1585" s="1"/>
      <c r="HQ1585" s="1"/>
      <c r="HR1585" s="1"/>
      <c r="HS1585" s="1"/>
      <c r="HT1585" s="1"/>
      <c r="HU1585" s="1"/>
      <c r="HV1585" s="1"/>
      <c r="HW1585" s="1"/>
      <c r="HX1585" s="1"/>
      <c r="HY1585" s="1"/>
      <c r="HZ1585" s="1"/>
      <c r="IA1585" s="1"/>
      <c r="IB1585" s="1"/>
      <c r="IC1585" s="1"/>
      <c r="ID1585" s="1"/>
      <c r="IE1585" s="1"/>
      <c r="IF1585" s="1"/>
      <c r="IG1585" s="1"/>
      <c r="IH1585" s="1"/>
      <c r="II1585" s="1"/>
      <c r="IJ1585" s="1"/>
      <c r="IK1585" s="1"/>
      <c r="IL1585" s="1"/>
      <c r="IM1585" s="1"/>
      <c r="IN1585" s="1"/>
      <c r="IO1585" s="1"/>
      <c r="IP1585" s="1"/>
      <c r="IQ1585" s="1"/>
      <c r="IR1585" s="1"/>
      <c r="IS1585" s="1"/>
      <c r="IT1585" s="1"/>
      <c r="IU1585" s="1"/>
      <c r="IV1585" s="1"/>
    </row>
    <row r="1586" spans="9:256" s="9" customFormat="1" ht="16.5">
      <c r="I1586" s="134"/>
      <c r="J1586" s="135"/>
      <c r="K1586" s="134"/>
      <c r="L1586" s="134"/>
      <c r="M1586" s="134"/>
      <c r="P1586" s="136"/>
      <c r="S1586" s="138"/>
      <c r="T1586" s="138"/>
      <c r="U1586" s="138"/>
      <c r="V1586" s="138"/>
      <c r="W1586" s="138"/>
      <c r="Y1586" s="8"/>
      <c r="HP1586" s="1"/>
      <c r="HQ1586" s="1"/>
      <c r="HR1586" s="1"/>
      <c r="HS1586" s="1"/>
      <c r="HT1586" s="1"/>
      <c r="HU1586" s="1"/>
      <c r="HV1586" s="1"/>
      <c r="HW1586" s="1"/>
      <c r="HX1586" s="1"/>
      <c r="HY1586" s="1"/>
      <c r="HZ1586" s="1"/>
      <c r="IA1586" s="1"/>
      <c r="IB1586" s="1"/>
      <c r="IC1586" s="1"/>
      <c r="ID1586" s="1"/>
      <c r="IE1586" s="1"/>
      <c r="IF1586" s="1"/>
      <c r="IG1586" s="1"/>
      <c r="IH1586" s="1"/>
      <c r="II1586" s="1"/>
      <c r="IJ1586" s="1"/>
      <c r="IK1586" s="1"/>
      <c r="IL1586" s="1"/>
      <c r="IM1586" s="1"/>
      <c r="IN1586" s="1"/>
      <c r="IO1586" s="1"/>
      <c r="IP1586" s="1"/>
      <c r="IQ1586" s="1"/>
      <c r="IR1586" s="1"/>
      <c r="IS1586" s="1"/>
      <c r="IT1586" s="1"/>
      <c r="IU1586" s="1"/>
      <c r="IV1586" s="1"/>
    </row>
    <row r="1587" spans="9:256" s="9" customFormat="1" ht="16.5">
      <c r="I1587" s="134"/>
      <c r="J1587" s="135"/>
      <c r="K1587" s="134"/>
      <c r="L1587" s="134"/>
      <c r="M1587" s="134"/>
      <c r="P1587" s="136"/>
      <c r="S1587" s="138"/>
      <c r="T1587" s="138"/>
      <c r="U1587" s="138"/>
      <c r="V1587" s="138"/>
      <c r="W1587" s="138"/>
      <c r="Y1587" s="8"/>
      <c r="HP1587" s="1"/>
      <c r="HQ1587" s="1"/>
      <c r="HR1587" s="1"/>
      <c r="HS1587" s="1"/>
      <c r="HT1587" s="1"/>
      <c r="HU1587" s="1"/>
      <c r="HV1587" s="1"/>
      <c r="HW1587" s="1"/>
      <c r="HX1587" s="1"/>
      <c r="HY1587" s="1"/>
      <c r="HZ1587" s="1"/>
      <c r="IA1587" s="1"/>
      <c r="IB1587" s="1"/>
      <c r="IC1587" s="1"/>
      <c r="ID1587" s="1"/>
      <c r="IE1587" s="1"/>
      <c r="IF1587" s="1"/>
      <c r="IG1587" s="1"/>
      <c r="IH1587" s="1"/>
      <c r="II1587" s="1"/>
      <c r="IJ1587" s="1"/>
      <c r="IK1587" s="1"/>
      <c r="IL1587" s="1"/>
      <c r="IM1587" s="1"/>
      <c r="IN1587" s="1"/>
      <c r="IO1587" s="1"/>
      <c r="IP1587" s="1"/>
      <c r="IQ1587" s="1"/>
      <c r="IR1587" s="1"/>
      <c r="IS1587" s="1"/>
      <c r="IT1587" s="1"/>
      <c r="IU1587" s="1"/>
      <c r="IV1587" s="1"/>
    </row>
    <row r="1588" spans="9:256" s="9" customFormat="1" ht="16.5">
      <c r="I1588" s="134"/>
      <c r="J1588" s="135"/>
      <c r="K1588" s="134"/>
      <c r="L1588" s="134"/>
      <c r="M1588" s="134"/>
      <c r="P1588" s="136"/>
      <c r="S1588" s="138"/>
      <c r="T1588" s="138"/>
      <c r="U1588" s="138"/>
      <c r="V1588" s="138"/>
      <c r="W1588" s="138"/>
      <c r="Y1588" s="8"/>
      <c r="HP1588" s="1"/>
      <c r="HQ1588" s="1"/>
      <c r="HR1588" s="1"/>
      <c r="HS1588" s="1"/>
      <c r="HT1588" s="1"/>
      <c r="HU1588" s="1"/>
      <c r="HV1588" s="1"/>
      <c r="HW1588" s="1"/>
      <c r="HX1588" s="1"/>
      <c r="HY1588" s="1"/>
      <c r="HZ1588" s="1"/>
      <c r="IA1588" s="1"/>
      <c r="IB1588" s="1"/>
      <c r="IC1588" s="1"/>
      <c r="ID1588" s="1"/>
      <c r="IE1588" s="1"/>
      <c r="IF1588" s="1"/>
      <c r="IG1588" s="1"/>
      <c r="IH1588" s="1"/>
      <c r="II1588" s="1"/>
      <c r="IJ1588" s="1"/>
      <c r="IK1588" s="1"/>
      <c r="IL1588" s="1"/>
      <c r="IM1588" s="1"/>
      <c r="IN1588" s="1"/>
      <c r="IO1588" s="1"/>
      <c r="IP1588" s="1"/>
      <c r="IQ1588" s="1"/>
      <c r="IR1588" s="1"/>
      <c r="IS1588" s="1"/>
      <c r="IT1588" s="1"/>
      <c r="IU1588" s="1"/>
      <c r="IV1588" s="1"/>
    </row>
    <row r="1589" spans="9:256" s="9" customFormat="1" ht="16.5">
      <c r="I1589" s="134"/>
      <c r="J1589" s="135"/>
      <c r="K1589" s="134"/>
      <c r="L1589" s="134"/>
      <c r="M1589" s="134"/>
      <c r="P1589" s="136"/>
      <c r="S1589" s="138"/>
      <c r="T1589" s="138"/>
      <c r="U1589" s="138"/>
      <c r="V1589" s="138"/>
      <c r="W1589" s="138"/>
      <c r="Y1589" s="8"/>
      <c r="HP1589" s="1"/>
      <c r="HQ1589" s="1"/>
      <c r="HR1589" s="1"/>
      <c r="HS1589" s="1"/>
      <c r="HT1589" s="1"/>
      <c r="HU1589" s="1"/>
      <c r="HV1589" s="1"/>
      <c r="HW1589" s="1"/>
      <c r="HX1589" s="1"/>
      <c r="HY1589" s="1"/>
      <c r="HZ1589" s="1"/>
      <c r="IA1589" s="1"/>
      <c r="IB1589" s="1"/>
      <c r="IC1589" s="1"/>
      <c r="ID1589" s="1"/>
      <c r="IE1589" s="1"/>
      <c r="IF1589" s="1"/>
      <c r="IG1589" s="1"/>
      <c r="IH1589" s="1"/>
      <c r="II1589" s="1"/>
      <c r="IJ1589" s="1"/>
      <c r="IK1589" s="1"/>
      <c r="IL1589" s="1"/>
      <c r="IM1589" s="1"/>
      <c r="IN1589" s="1"/>
      <c r="IO1589" s="1"/>
      <c r="IP1589" s="1"/>
      <c r="IQ1589" s="1"/>
      <c r="IR1589" s="1"/>
      <c r="IS1589" s="1"/>
      <c r="IT1589" s="1"/>
      <c r="IU1589" s="1"/>
      <c r="IV1589" s="1"/>
    </row>
    <row r="1590" spans="9:256" s="9" customFormat="1" ht="16.5">
      <c r="I1590" s="134"/>
      <c r="J1590" s="135"/>
      <c r="K1590" s="134"/>
      <c r="L1590" s="134"/>
      <c r="M1590" s="134"/>
      <c r="P1590" s="136"/>
      <c r="S1590" s="138"/>
      <c r="T1590" s="138"/>
      <c r="U1590" s="138"/>
      <c r="V1590" s="138"/>
      <c r="W1590" s="138"/>
      <c r="Y1590" s="8"/>
      <c r="HP1590" s="1"/>
      <c r="HQ1590" s="1"/>
      <c r="HR1590" s="1"/>
      <c r="HS1590" s="1"/>
      <c r="HT1590" s="1"/>
      <c r="HU1590" s="1"/>
      <c r="HV1590" s="1"/>
      <c r="HW1590" s="1"/>
      <c r="HX1590" s="1"/>
      <c r="HY1590" s="1"/>
      <c r="HZ1590" s="1"/>
      <c r="IA1590" s="1"/>
      <c r="IB1590" s="1"/>
      <c r="IC1590" s="1"/>
      <c r="ID1590" s="1"/>
      <c r="IE1590" s="1"/>
      <c r="IF1590" s="1"/>
      <c r="IG1590" s="1"/>
      <c r="IH1590" s="1"/>
      <c r="II1590" s="1"/>
      <c r="IJ1590" s="1"/>
      <c r="IK1590" s="1"/>
      <c r="IL1590" s="1"/>
      <c r="IM1590" s="1"/>
      <c r="IN1590" s="1"/>
      <c r="IO1590" s="1"/>
      <c r="IP1590" s="1"/>
      <c r="IQ1590" s="1"/>
      <c r="IR1590" s="1"/>
      <c r="IS1590" s="1"/>
      <c r="IT1590" s="1"/>
      <c r="IU1590" s="1"/>
      <c r="IV1590" s="1"/>
    </row>
    <row r="1591" spans="9:256" s="9" customFormat="1" ht="16.5">
      <c r="I1591" s="134"/>
      <c r="J1591" s="135"/>
      <c r="K1591" s="134"/>
      <c r="L1591" s="134"/>
      <c r="M1591" s="134"/>
      <c r="P1591" s="136"/>
      <c r="S1591" s="138"/>
      <c r="T1591" s="138"/>
      <c r="U1591" s="138"/>
      <c r="V1591" s="138"/>
      <c r="W1591" s="138"/>
      <c r="Y1591" s="8"/>
      <c r="HP1591" s="1"/>
      <c r="HQ1591" s="1"/>
      <c r="HR1591" s="1"/>
      <c r="HS1591" s="1"/>
      <c r="HT1591" s="1"/>
      <c r="HU1591" s="1"/>
      <c r="HV1591" s="1"/>
      <c r="HW1591" s="1"/>
      <c r="HX1591" s="1"/>
      <c r="HY1591" s="1"/>
      <c r="HZ1591" s="1"/>
      <c r="IA1591" s="1"/>
      <c r="IB1591" s="1"/>
      <c r="IC1591" s="1"/>
      <c r="ID1591" s="1"/>
      <c r="IE1591" s="1"/>
      <c r="IF1591" s="1"/>
      <c r="IG1591" s="1"/>
      <c r="IH1591" s="1"/>
      <c r="II1591" s="1"/>
      <c r="IJ1591" s="1"/>
      <c r="IK1591" s="1"/>
      <c r="IL1591" s="1"/>
      <c r="IM1591" s="1"/>
      <c r="IN1591" s="1"/>
      <c r="IO1591" s="1"/>
      <c r="IP1591" s="1"/>
      <c r="IQ1591" s="1"/>
      <c r="IR1591" s="1"/>
      <c r="IS1591" s="1"/>
      <c r="IT1591" s="1"/>
      <c r="IU1591" s="1"/>
      <c r="IV1591" s="1"/>
    </row>
    <row r="1592" spans="9:256" s="9" customFormat="1" ht="16.5">
      <c r="I1592" s="134"/>
      <c r="J1592" s="135"/>
      <c r="K1592" s="134"/>
      <c r="L1592" s="134"/>
      <c r="M1592" s="134"/>
      <c r="P1592" s="136"/>
      <c r="S1592" s="138"/>
      <c r="T1592" s="138"/>
      <c r="U1592" s="138"/>
      <c r="V1592" s="138"/>
      <c r="W1592" s="138"/>
      <c r="Y1592" s="8"/>
      <c r="HP1592" s="1"/>
      <c r="HQ1592" s="1"/>
      <c r="HR1592" s="1"/>
      <c r="HS1592" s="1"/>
      <c r="HT1592" s="1"/>
      <c r="HU1592" s="1"/>
      <c r="HV1592" s="1"/>
      <c r="HW1592" s="1"/>
      <c r="HX1592" s="1"/>
      <c r="HY1592" s="1"/>
      <c r="HZ1592" s="1"/>
      <c r="IA1592" s="1"/>
      <c r="IB1592" s="1"/>
      <c r="IC1592" s="1"/>
      <c r="ID1592" s="1"/>
      <c r="IE1592" s="1"/>
      <c r="IF1592" s="1"/>
      <c r="IG1592" s="1"/>
      <c r="IH1592" s="1"/>
      <c r="II1592" s="1"/>
      <c r="IJ1592" s="1"/>
      <c r="IK1592" s="1"/>
      <c r="IL1592" s="1"/>
      <c r="IM1592" s="1"/>
      <c r="IN1592" s="1"/>
      <c r="IO1592" s="1"/>
      <c r="IP1592" s="1"/>
      <c r="IQ1592" s="1"/>
      <c r="IR1592" s="1"/>
      <c r="IS1592" s="1"/>
      <c r="IT1592" s="1"/>
      <c r="IU1592" s="1"/>
      <c r="IV1592" s="1"/>
    </row>
    <row r="1593" spans="9:256" s="9" customFormat="1" ht="16.5">
      <c r="I1593" s="134"/>
      <c r="J1593" s="135"/>
      <c r="K1593" s="134"/>
      <c r="L1593" s="134"/>
      <c r="M1593" s="134"/>
      <c r="P1593" s="136"/>
      <c r="S1593" s="138"/>
      <c r="T1593" s="138"/>
      <c r="U1593" s="138"/>
      <c r="V1593" s="138"/>
      <c r="W1593" s="138"/>
      <c r="Y1593" s="8"/>
      <c r="HP1593" s="1"/>
      <c r="HQ1593" s="1"/>
      <c r="HR1593" s="1"/>
      <c r="HS1593" s="1"/>
      <c r="HT1593" s="1"/>
      <c r="HU1593" s="1"/>
      <c r="HV1593" s="1"/>
      <c r="HW1593" s="1"/>
      <c r="HX1593" s="1"/>
      <c r="HY1593" s="1"/>
      <c r="HZ1593" s="1"/>
      <c r="IA1593" s="1"/>
      <c r="IB1593" s="1"/>
      <c r="IC1593" s="1"/>
      <c r="ID1593" s="1"/>
      <c r="IE1593" s="1"/>
      <c r="IF1593" s="1"/>
      <c r="IG1593" s="1"/>
      <c r="IH1593" s="1"/>
      <c r="II1593" s="1"/>
      <c r="IJ1593" s="1"/>
      <c r="IK1593" s="1"/>
      <c r="IL1593" s="1"/>
      <c r="IM1593" s="1"/>
      <c r="IN1593" s="1"/>
      <c r="IO1593" s="1"/>
      <c r="IP1593" s="1"/>
      <c r="IQ1593" s="1"/>
      <c r="IR1593" s="1"/>
      <c r="IS1593" s="1"/>
      <c r="IT1593" s="1"/>
      <c r="IU1593" s="1"/>
      <c r="IV1593" s="1"/>
    </row>
    <row r="1594" spans="9:256" s="9" customFormat="1" ht="16.5">
      <c r="I1594" s="134"/>
      <c r="J1594" s="135"/>
      <c r="K1594" s="134"/>
      <c r="L1594" s="134"/>
      <c r="M1594" s="134"/>
      <c r="P1594" s="136"/>
      <c r="S1594" s="138"/>
      <c r="T1594" s="138"/>
      <c r="U1594" s="138"/>
      <c r="V1594" s="138"/>
      <c r="W1594" s="138"/>
      <c r="Y1594" s="8"/>
      <c r="HP1594" s="1"/>
      <c r="HQ1594" s="1"/>
      <c r="HR1594" s="1"/>
      <c r="HS1594" s="1"/>
      <c r="HT1594" s="1"/>
      <c r="HU1594" s="1"/>
      <c r="HV1594" s="1"/>
      <c r="HW1594" s="1"/>
      <c r="HX1594" s="1"/>
      <c r="HY1594" s="1"/>
      <c r="HZ1594" s="1"/>
      <c r="IA1594" s="1"/>
      <c r="IB1594" s="1"/>
      <c r="IC1594" s="1"/>
      <c r="ID1594" s="1"/>
      <c r="IE1594" s="1"/>
      <c r="IF1594" s="1"/>
      <c r="IG1594" s="1"/>
      <c r="IH1594" s="1"/>
      <c r="II1594" s="1"/>
      <c r="IJ1594" s="1"/>
      <c r="IK1594" s="1"/>
      <c r="IL1594" s="1"/>
      <c r="IM1594" s="1"/>
      <c r="IN1594" s="1"/>
      <c r="IO1594" s="1"/>
      <c r="IP1594" s="1"/>
      <c r="IQ1594" s="1"/>
      <c r="IR1594" s="1"/>
      <c r="IS1594" s="1"/>
      <c r="IT1594" s="1"/>
      <c r="IU1594" s="1"/>
      <c r="IV1594" s="1"/>
    </row>
    <row r="1595" spans="9:256" s="9" customFormat="1" ht="16.5">
      <c r="I1595" s="134"/>
      <c r="J1595" s="135"/>
      <c r="K1595" s="134"/>
      <c r="L1595" s="134"/>
      <c r="M1595" s="134"/>
      <c r="P1595" s="136"/>
      <c r="S1595" s="138"/>
      <c r="T1595" s="138"/>
      <c r="U1595" s="138"/>
      <c r="V1595" s="138"/>
      <c r="W1595" s="138"/>
      <c r="Y1595" s="8"/>
      <c r="HP1595" s="1"/>
      <c r="HQ1595" s="1"/>
      <c r="HR1595" s="1"/>
      <c r="HS1595" s="1"/>
      <c r="HT1595" s="1"/>
      <c r="HU1595" s="1"/>
      <c r="HV1595" s="1"/>
      <c r="HW1595" s="1"/>
      <c r="HX1595" s="1"/>
      <c r="HY1595" s="1"/>
      <c r="HZ1595" s="1"/>
      <c r="IA1595" s="1"/>
      <c r="IB1595" s="1"/>
      <c r="IC1595" s="1"/>
      <c r="ID1595" s="1"/>
      <c r="IE1595" s="1"/>
      <c r="IF1595" s="1"/>
      <c r="IG1595" s="1"/>
      <c r="IH1595" s="1"/>
      <c r="II1595" s="1"/>
      <c r="IJ1595" s="1"/>
      <c r="IK1595" s="1"/>
      <c r="IL1595" s="1"/>
      <c r="IM1595" s="1"/>
      <c r="IN1595" s="1"/>
      <c r="IO1595" s="1"/>
      <c r="IP1595" s="1"/>
      <c r="IQ1595" s="1"/>
      <c r="IR1595" s="1"/>
      <c r="IS1595" s="1"/>
      <c r="IT1595" s="1"/>
      <c r="IU1595" s="1"/>
      <c r="IV1595" s="1"/>
    </row>
    <row r="1596" spans="9:256" s="9" customFormat="1" ht="16.5">
      <c r="I1596" s="134"/>
      <c r="J1596" s="135"/>
      <c r="K1596" s="134"/>
      <c r="L1596" s="134"/>
      <c r="M1596" s="134"/>
      <c r="P1596" s="136"/>
      <c r="S1596" s="138"/>
      <c r="T1596" s="138"/>
      <c r="U1596" s="138"/>
      <c r="V1596" s="138"/>
      <c r="W1596" s="138"/>
      <c r="Y1596" s="8"/>
      <c r="HP1596" s="1"/>
      <c r="HQ1596" s="1"/>
      <c r="HR1596" s="1"/>
      <c r="HS1596" s="1"/>
      <c r="HT1596" s="1"/>
      <c r="HU1596" s="1"/>
      <c r="HV1596" s="1"/>
      <c r="HW1596" s="1"/>
      <c r="HX1596" s="1"/>
      <c r="HY1596" s="1"/>
      <c r="HZ1596" s="1"/>
      <c r="IA1596" s="1"/>
      <c r="IB1596" s="1"/>
      <c r="IC1596" s="1"/>
      <c r="ID1596" s="1"/>
      <c r="IE1596" s="1"/>
      <c r="IF1596" s="1"/>
      <c r="IG1596" s="1"/>
      <c r="IH1596" s="1"/>
      <c r="II1596" s="1"/>
      <c r="IJ1596" s="1"/>
      <c r="IK1596" s="1"/>
      <c r="IL1596" s="1"/>
      <c r="IM1596" s="1"/>
      <c r="IN1596" s="1"/>
      <c r="IO1596" s="1"/>
      <c r="IP1596" s="1"/>
      <c r="IQ1596" s="1"/>
      <c r="IR1596" s="1"/>
      <c r="IS1596" s="1"/>
      <c r="IT1596" s="1"/>
      <c r="IU1596" s="1"/>
      <c r="IV1596" s="1"/>
    </row>
    <row r="1597" spans="9:256" s="9" customFormat="1" ht="16.5">
      <c r="I1597" s="134"/>
      <c r="J1597" s="135"/>
      <c r="K1597" s="134"/>
      <c r="L1597" s="134"/>
      <c r="M1597" s="134"/>
      <c r="P1597" s="136"/>
      <c r="S1597" s="138"/>
      <c r="T1597" s="138"/>
      <c r="U1597" s="138"/>
      <c r="V1597" s="138"/>
      <c r="W1597" s="138"/>
      <c r="Y1597" s="8"/>
      <c r="HP1597" s="1"/>
      <c r="HQ1597" s="1"/>
      <c r="HR1597" s="1"/>
      <c r="HS1597" s="1"/>
      <c r="HT1597" s="1"/>
      <c r="HU1597" s="1"/>
      <c r="HV1597" s="1"/>
      <c r="HW1597" s="1"/>
      <c r="HX1597" s="1"/>
      <c r="HY1597" s="1"/>
      <c r="HZ1597" s="1"/>
      <c r="IA1597" s="1"/>
      <c r="IB1597" s="1"/>
      <c r="IC1597" s="1"/>
      <c r="ID1597" s="1"/>
      <c r="IE1597" s="1"/>
      <c r="IF1597" s="1"/>
      <c r="IG1597" s="1"/>
      <c r="IH1597" s="1"/>
      <c r="II1597" s="1"/>
      <c r="IJ1597" s="1"/>
      <c r="IK1597" s="1"/>
      <c r="IL1597" s="1"/>
      <c r="IM1597" s="1"/>
      <c r="IN1597" s="1"/>
      <c r="IO1597" s="1"/>
      <c r="IP1597" s="1"/>
      <c r="IQ1597" s="1"/>
      <c r="IR1597" s="1"/>
      <c r="IS1597" s="1"/>
      <c r="IT1597" s="1"/>
      <c r="IU1597" s="1"/>
      <c r="IV1597" s="1"/>
    </row>
    <row r="1598" spans="9:256" s="9" customFormat="1" ht="16.5">
      <c r="I1598" s="134"/>
      <c r="J1598" s="135"/>
      <c r="K1598" s="134"/>
      <c r="L1598" s="134"/>
      <c r="M1598" s="134"/>
      <c r="P1598" s="136"/>
      <c r="S1598" s="138"/>
      <c r="T1598" s="138"/>
      <c r="U1598" s="138"/>
      <c r="V1598" s="138"/>
      <c r="W1598" s="138"/>
      <c r="Y1598" s="8"/>
      <c r="HP1598" s="1"/>
      <c r="HQ1598" s="1"/>
      <c r="HR1598" s="1"/>
      <c r="HS1598" s="1"/>
      <c r="HT1598" s="1"/>
      <c r="HU1598" s="1"/>
      <c r="HV1598" s="1"/>
      <c r="HW1598" s="1"/>
      <c r="HX1598" s="1"/>
      <c r="HY1598" s="1"/>
      <c r="HZ1598" s="1"/>
      <c r="IA1598" s="1"/>
      <c r="IB1598" s="1"/>
      <c r="IC1598" s="1"/>
      <c r="ID1598" s="1"/>
      <c r="IE1598" s="1"/>
      <c r="IF1598" s="1"/>
      <c r="IG1598" s="1"/>
      <c r="IH1598" s="1"/>
      <c r="II1598" s="1"/>
      <c r="IJ1598" s="1"/>
      <c r="IK1598" s="1"/>
      <c r="IL1598" s="1"/>
      <c r="IM1598" s="1"/>
      <c r="IN1598" s="1"/>
      <c r="IO1598" s="1"/>
      <c r="IP1598" s="1"/>
      <c r="IQ1598" s="1"/>
      <c r="IR1598" s="1"/>
      <c r="IS1598" s="1"/>
      <c r="IT1598" s="1"/>
      <c r="IU1598" s="1"/>
      <c r="IV1598" s="1"/>
    </row>
    <row r="1599" spans="9:256" s="9" customFormat="1" ht="16.5">
      <c r="I1599" s="134"/>
      <c r="J1599" s="135"/>
      <c r="K1599" s="134"/>
      <c r="L1599" s="134"/>
      <c r="M1599" s="134"/>
      <c r="P1599" s="136"/>
      <c r="S1599" s="138"/>
      <c r="T1599" s="138"/>
      <c r="U1599" s="138"/>
      <c r="V1599" s="138"/>
      <c r="W1599" s="138"/>
      <c r="Y1599" s="8"/>
      <c r="HP1599" s="1"/>
      <c r="HQ1599" s="1"/>
      <c r="HR1599" s="1"/>
      <c r="HS1599" s="1"/>
      <c r="HT1599" s="1"/>
      <c r="HU1599" s="1"/>
      <c r="HV1599" s="1"/>
      <c r="HW1599" s="1"/>
      <c r="HX1599" s="1"/>
      <c r="HY1599" s="1"/>
      <c r="HZ1599" s="1"/>
      <c r="IA1599" s="1"/>
      <c r="IB1599" s="1"/>
      <c r="IC1599" s="1"/>
      <c r="ID1599" s="1"/>
      <c r="IE1599" s="1"/>
      <c r="IF1599" s="1"/>
      <c r="IG1599" s="1"/>
      <c r="IH1599" s="1"/>
      <c r="II1599" s="1"/>
      <c r="IJ1599" s="1"/>
      <c r="IK1599" s="1"/>
      <c r="IL1599" s="1"/>
      <c r="IM1599" s="1"/>
      <c r="IN1599" s="1"/>
      <c r="IO1599" s="1"/>
      <c r="IP1599" s="1"/>
      <c r="IQ1599" s="1"/>
      <c r="IR1599" s="1"/>
      <c r="IS1599" s="1"/>
      <c r="IT1599" s="1"/>
      <c r="IU1599" s="1"/>
      <c r="IV1599" s="1"/>
    </row>
    <row r="1600" spans="9:256" s="9" customFormat="1" ht="16.5">
      <c r="I1600" s="134"/>
      <c r="J1600" s="135"/>
      <c r="K1600" s="134"/>
      <c r="L1600" s="134"/>
      <c r="M1600" s="134"/>
      <c r="P1600" s="136"/>
      <c r="S1600" s="138"/>
      <c r="T1600" s="138"/>
      <c r="U1600" s="138"/>
      <c r="V1600" s="138"/>
      <c r="W1600" s="138"/>
      <c r="Y1600" s="8"/>
      <c r="HP1600" s="1"/>
      <c r="HQ1600" s="1"/>
      <c r="HR1600" s="1"/>
      <c r="HS1600" s="1"/>
      <c r="HT1600" s="1"/>
      <c r="HU1600" s="1"/>
      <c r="HV1600" s="1"/>
      <c r="HW1600" s="1"/>
      <c r="HX1600" s="1"/>
      <c r="HY1600" s="1"/>
      <c r="HZ1600" s="1"/>
      <c r="IA1600" s="1"/>
      <c r="IB1600" s="1"/>
      <c r="IC1600" s="1"/>
      <c r="ID1600" s="1"/>
      <c r="IE1600" s="1"/>
      <c r="IF1600" s="1"/>
      <c r="IG1600" s="1"/>
      <c r="IH1600" s="1"/>
      <c r="II1600" s="1"/>
      <c r="IJ1600" s="1"/>
      <c r="IK1600" s="1"/>
      <c r="IL1600" s="1"/>
      <c r="IM1600" s="1"/>
      <c r="IN1600" s="1"/>
      <c r="IO1600" s="1"/>
      <c r="IP1600" s="1"/>
      <c r="IQ1600" s="1"/>
      <c r="IR1600" s="1"/>
      <c r="IS1600" s="1"/>
      <c r="IT1600" s="1"/>
      <c r="IU1600" s="1"/>
      <c r="IV1600" s="1"/>
    </row>
    <row r="1601" spans="9:256" s="9" customFormat="1" ht="16.5">
      <c r="I1601" s="134"/>
      <c r="J1601" s="135"/>
      <c r="K1601" s="134"/>
      <c r="L1601" s="134"/>
      <c r="M1601" s="134"/>
      <c r="P1601" s="136"/>
      <c r="S1601" s="138"/>
      <c r="T1601" s="138"/>
      <c r="U1601" s="138"/>
      <c r="V1601" s="138"/>
      <c r="W1601" s="138"/>
      <c r="Y1601" s="8"/>
      <c r="HP1601" s="1"/>
      <c r="HQ1601" s="1"/>
      <c r="HR1601" s="1"/>
      <c r="HS1601" s="1"/>
      <c r="HT1601" s="1"/>
      <c r="HU1601" s="1"/>
      <c r="HV1601" s="1"/>
      <c r="HW1601" s="1"/>
      <c r="HX1601" s="1"/>
      <c r="HY1601" s="1"/>
      <c r="HZ1601" s="1"/>
      <c r="IA1601" s="1"/>
      <c r="IB1601" s="1"/>
      <c r="IC1601" s="1"/>
      <c r="ID1601" s="1"/>
      <c r="IE1601" s="1"/>
      <c r="IF1601" s="1"/>
      <c r="IG1601" s="1"/>
      <c r="IH1601" s="1"/>
      <c r="II1601" s="1"/>
      <c r="IJ1601" s="1"/>
      <c r="IK1601" s="1"/>
      <c r="IL1601" s="1"/>
      <c r="IM1601" s="1"/>
      <c r="IN1601" s="1"/>
      <c r="IO1601" s="1"/>
      <c r="IP1601" s="1"/>
      <c r="IQ1601" s="1"/>
      <c r="IR1601" s="1"/>
      <c r="IS1601" s="1"/>
      <c r="IT1601" s="1"/>
      <c r="IU1601" s="1"/>
      <c r="IV1601" s="1"/>
    </row>
    <row r="1602" spans="9:256" s="9" customFormat="1" ht="16.5">
      <c r="I1602" s="134"/>
      <c r="J1602" s="135"/>
      <c r="K1602" s="134"/>
      <c r="L1602" s="134"/>
      <c r="M1602" s="134"/>
      <c r="P1602" s="136"/>
      <c r="S1602" s="138"/>
      <c r="T1602" s="138"/>
      <c r="U1602" s="138"/>
      <c r="V1602" s="138"/>
      <c r="W1602" s="138"/>
      <c r="Y1602" s="8"/>
      <c r="HP1602" s="1"/>
      <c r="HQ1602" s="1"/>
      <c r="HR1602" s="1"/>
      <c r="HS1602" s="1"/>
      <c r="HT1602" s="1"/>
      <c r="HU1602" s="1"/>
      <c r="HV1602" s="1"/>
      <c r="HW1602" s="1"/>
      <c r="HX1602" s="1"/>
      <c r="HY1602" s="1"/>
      <c r="HZ1602" s="1"/>
      <c r="IA1602" s="1"/>
      <c r="IB1602" s="1"/>
      <c r="IC1602" s="1"/>
      <c r="ID1602" s="1"/>
      <c r="IE1602" s="1"/>
      <c r="IF1602" s="1"/>
      <c r="IG1602" s="1"/>
      <c r="IH1602" s="1"/>
      <c r="II1602" s="1"/>
      <c r="IJ1602" s="1"/>
      <c r="IK1602" s="1"/>
      <c r="IL1602" s="1"/>
      <c r="IM1602" s="1"/>
      <c r="IN1602" s="1"/>
      <c r="IO1602" s="1"/>
      <c r="IP1602" s="1"/>
      <c r="IQ1602" s="1"/>
      <c r="IR1602" s="1"/>
      <c r="IS1602" s="1"/>
      <c r="IT1602" s="1"/>
      <c r="IU1602" s="1"/>
      <c r="IV1602" s="1"/>
    </row>
    <row r="1603" spans="9:256" s="9" customFormat="1" ht="16.5">
      <c r="I1603" s="134"/>
      <c r="J1603" s="135"/>
      <c r="K1603" s="134"/>
      <c r="L1603" s="134"/>
      <c r="M1603" s="134"/>
      <c r="P1603" s="136"/>
      <c r="S1603" s="138"/>
      <c r="T1603" s="138"/>
      <c r="U1603" s="138"/>
      <c r="V1603" s="138"/>
      <c r="W1603" s="138"/>
      <c r="Y1603" s="8"/>
      <c r="HP1603" s="1"/>
      <c r="HQ1603" s="1"/>
      <c r="HR1603" s="1"/>
      <c r="HS1603" s="1"/>
      <c r="HT1603" s="1"/>
      <c r="HU1603" s="1"/>
      <c r="HV1603" s="1"/>
      <c r="HW1603" s="1"/>
      <c r="HX1603" s="1"/>
      <c r="HY1603" s="1"/>
      <c r="HZ1603" s="1"/>
      <c r="IA1603" s="1"/>
      <c r="IB1603" s="1"/>
      <c r="IC1603" s="1"/>
      <c r="ID1603" s="1"/>
      <c r="IE1603" s="1"/>
      <c r="IF1603" s="1"/>
      <c r="IG1603" s="1"/>
      <c r="IH1603" s="1"/>
      <c r="II1603" s="1"/>
      <c r="IJ1603" s="1"/>
      <c r="IK1603" s="1"/>
      <c r="IL1603" s="1"/>
      <c r="IM1603" s="1"/>
      <c r="IN1603" s="1"/>
      <c r="IO1603" s="1"/>
      <c r="IP1603" s="1"/>
      <c r="IQ1603" s="1"/>
      <c r="IR1603" s="1"/>
      <c r="IS1603" s="1"/>
      <c r="IT1603" s="1"/>
      <c r="IU1603" s="1"/>
      <c r="IV1603" s="1"/>
    </row>
    <row r="1604" spans="9:256" s="9" customFormat="1" ht="16.5">
      <c r="I1604" s="134"/>
      <c r="J1604" s="135"/>
      <c r="K1604" s="134"/>
      <c r="L1604" s="134"/>
      <c r="M1604" s="134"/>
      <c r="P1604" s="136"/>
      <c r="S1604" s="138"/>
      <c r="T1604" s="138"/>
      <c r="U1604" s="138"/>
      <c r="V1604" s="138"/>
      <c r="W1604" s="138"/>
      <c r="Y1604" s="8"/>
      <c r="HP1604" s="1"/>
      <c r="HQ1604" s="1"/>
      <c r="HR1604" s="1"/>
      <c r="HS1604" s="1"/>
      <c r="HT1604" s="1"/>
      <c r="HU1604" s="1"/>
      <c r="HV1604" s="1"/>
      <c r="HW1604" s="1"/>
      <c r="HX1604" s="1"/>
      <c r="HY1604" s="1"/>
      <c r="HZ1604" s="1"/>
      <c r="IA1604" s="1"/>
      <c r="IB1604" s="1"/>
      <c r="IC1604" s="1"/>
      <c r="ID1604" s="1"/>
      <c r="IE1604" s="1"/>
      <c r="IF1604" s="1"/>
      <c r="IG1604" s="1"/>
      <c r="IH1604" s="1"/>
      <c r="II1604" s="1"/>
      <c r="IJ1604" s="1"/>
      <c r="IK1604" s="1"/>
      <c r="IL1604" s="1"/>
      <c r="IM1604" s="1"/>
      <c r="IN1604" s="1"/>
      <c r="IO1604" s="1"/>
      <c r="IP1604" s="1"/>
      <c r="IQ1604" s="1"/>
      <c r="IR1604" s="1"/>
      <c r="IS1604" s="1"/>
      <c r="IT1604" s="1"/>
      <c r="IU1604" s="1"/>
      <c r="IV1604" s="1"/>
    </row>
    <row r="1605" spans="9:256" s="9" customFormat="1" ht="16.5">
      <c r="I1605" s="134"/>
      <c r="J1605" s="135"/>
      <c r="K1605" s="134"/>
      <c r="L1605" s="134"/>
      <c r="M1605" s="134"/>
      <c r="P1605" s="136"/>
      <c r="S1605" s="138"/>
      <c r="T1605" s="138"/>
      <c r="U1605" s="138"/>
      <c r="V1605" s="138"/>
      <c r="W1605" s="138"/>
      <c r="Y1605" s="8"/>
      <c r="HP1605" s="1"/>
      <c r="HQ1605" s="1"/>
      <c r="HR1605" s="1"/>
      <c r="HS1605" s="1"/>
      <c r="HT1605" s="1"/>
      <c r="HU1605" s="1"/>
      <c r="HV1605" s="1"/>
      <c r="HW1605" s="1"/>
      <c r="HX1605" s="1"/>
      <c r="HY1605" s="1"/>
      <c r="HZ1605" s="1"/>
      <c r="IA1605" s="1"/>
      <c r="IB1605" s="1"/>
      <c r="IC1605" s="1"/>
      <c r="ID1605" s="1"/>
      <c r="IE1605" s="1"/>
      <c r="IF1605" s="1"/>
      <c r="IG1605" s="1"/>
      <c r="IH1605" s="1"/>
      <c r="II1605" s="1"/>
      <c r="IJ1605" s="1"/>
      <c r="IK1605" s="1"/>
      <c r="IL1605" s="1"/>
      <c r="IM1605" s="1"/>
      <c r="IN1605" s="1"/>
      <c r="IO1605" s="1"/>
      <c r="IP1605" s="1"/>
      <c r="IQ1605" s="1"/>
      <c r="IR1605" s="1"/>
      <c r="IS1605" s="1"/>
      <c r="IT1605" s="1"/>
      <c r="IU1605" s="1"/>
      <c r="IV1605" s="1"/>
    </row>
    <row r="1606" spans="9:256" s="9" customFormat="1" ht="16.5">
      <c r="I1606" s="134"/>
      <c r="J1606" s="135"/>
      <c r="K1606" s="134"/>
      <c r="L1606" s="134"/>
      <c r="M1606" s="134"/>
      <c r="P1606" s="136"/>
      <c r="S1606" s="138"/>
      <c r="T1606" s="138"/>
      <c r="U1606" s="138"/>
      <c r="V1606" s="138"/>
      <c r="W1606" s="138"/>
      <c r="Y1606" s="8"/>
      <c r="HP1606" s="1"/>
      <c r="HQ1606" s="1"/>
      <c r="HR1606" s="1"/>
      <c r="HS1606" s="1"/>
      <c r="HT1606" s="1"/>
      <c r="HU1606" s="1"/>
      <c r="HV1606" s="1"/>
      <c r="HW1606" s="1"/>
      <c r="HX1606" s="1"/>
      <c r="HY1606" s="1"/>
      <c r="HZ1606" s="1"/>
      <c r="IA1606" s="1"/>
      <c r="IB1606" s="1"/>
      <c r="IC1606" s="1"/>
      <c r="ID1606" s="1"/>
      <c r="IE1606" s="1"/>
      <c r="IF1606" s="1"/>
      <c r="IG1606" s="1"/>
      <c r="IH1606" s="1"/>
      <c r="II1606" s="1"/>
      <c r="IJ1606" s="1"/>
      <c r="IK1606" s="1"/>
      <c r="IL1606" s="1"/>
      <c r="IM1606" s="1"/>
      <c r="IN1606" s="1"/>
      <c r="IO1606" s="1"/>
      <c r="IP1606" s="1"/>
      <c r="IQ1606" s="1"/>
      <c r="IR1606" s="1"/>
      <c r="IS1606" s="1"/>
      <c r="IT1606" s="1"/>
      <c r="IU1606" s="1"/>
      <c r="IV1606" s="1"/>
    </row>
    <row r="1607" spans="9:256" s="9" customFormat="1" ht="16.5">
      <c r="I1607" s="134"/>
      <c r="J1607" s="135"/>
      <c r="K1607" s="134"/>
      <c r="L1607" s="134"/>
      <c r="M1607" s="134"/>
      <c r="P1607" s="136"/>
      <c r="S1607" s="138"/>
      <c r="T1607" s="138"/>
      <c r="U1607" s="138"/>
      <c r="V1607" s="138"/>
      <c r="W1607" s="138"/>
      <c r="Y1607" s="8"/>
      <c r="HP1607" s="1"/>
      <c r="HQ1607" s="1"/>
      <c r="HR1607" s="1"/>
      <c r="HS1607" s="1"/>
      <c r="HT1607" s="1"/>
      <c r="HU1607" s="1"/>
      <c r="HV1607" s="1"/>
      <c r="HW1607" s="1"/>
      <c r="HX1607" s="1"/>
      <c r="HY1607" s="1"/>
      <c r="HZ1607" s="1"/>
      <c r="IA1607" s="1"/>
      <c r="IB1607" s="1"/>
      <c r="IC1607" s="1"/>
      <c r="ID1607" s="1"/>
      <c r="IE1607" s="1"/>
      <c r="IF1607" s="1"/>
      <c r="IG1607" s="1"/>
      <c r="IH1607" s="1"/>
      <c r="II1607" s="1"/>
      <c r="IJ1607" s="1"/>
      <c r="IK1607" s="1"/>
      <c r="IL1607" s="1"/>
      <c r="IM1607" s="1"/>
      <c r="IN1607" s="1"/>
      <c r="IO1607" s="1"/>
      <c r="IP1607" s="1"/>
      <c r="IQ1607" s="1"/>
      <c r="IR1607" s="1"/>
      <c r="IS1607" s="1"/>
      <c r="IT1607" s="1"/>
      <c r="IU1607" s="1"/>
      <c r="IV1607" s="1"/>
    </row>
    <row r="1608" spans="9:256" s="9" customFormat="1" ht="16.5">
      <c r="I1608" s="134"/>
      <c r="J1608" s="135"/>
      <c r="K1608" s="134"/>
      <c r="L1608" s="134"/>
      <c r="M1608" s="134"/>
      <c r="P1608" s="136"/>
      <c r="S1608" s="138"/>
      <c r="T1608" s="138"/>
      <c r="U1608" s="138"/>
      <c r="V1608" s="138"/>
      <c r="W1608" s="138"/>
      <c r="Y1608" s="8"/>
      <c r="HP1608" s="1"/>
      <c r="HQ1608" s="1"/>
      <c r="HR1608" s="1"/>
      <c r="HS1608" s="1"/>
      <c r="HT1608" s="1"/>
      <c r="HU1608" s="1"/>
      <c r="HV1608" s="1"/>
      <c r="HW1608" s="1"/>
      <c r="HX1608" s="1"/>
      <c r="HY1608" s="1"/>
      <c r="HZ1608" s="1"/>
      <c r="IA1608" s="1"/>
      <c r="IB1608" s="1"/>
      <c r="IC1608" s="1"/>
      <c r="ID1608" s="1"/>
      <c r="IE1608" s="1"/>
      <c r="IF1608" s="1"/>
      <c r="IG1608" s="1"/>
      <c r="IH1608" s="1"/>
      <c r="II1608" s="1"/>
      <c r="IJ1608" s="1"/>
      <c r="IK1608" s="1"/>
      <c r="IL1608" s="1"/>
      <c r="IM1608" s="1"/>
      <c r="IN1608" s="1"/>
      <c r="IO1608" s="1"/>
      <c r="IP1608" s="1"/>
      <c r="IQ1608" s="1"/>
      <c r="IR1608" s="1"/>
      <c r="IS1608" s="1"/>
      <c r="IT1608" s="1"/>
      <c r="IU1608" s="1"/>
      <c r="IV1608" s="1"/>
    </row>
    <row r="1609" spans="9:256" s="9" customFormat="1" ht="16.5">
      <c r="I1609" s="134"/>
      <c r="J1609" s="135"/>
      <c r="K1609" s="134"/>
      <c r="L1609" s="134"/>
      <c r="M1609" s="134"/>
      <c r="P1609" s="136"/>
      <c r="S1609" s="138"/>
      <c r="T1609" s="138"/>
      <c r="U1609" s="138"/>
      <c r="V1609" s="138"/>
      <c r="W1609" s="138"/>
      <c r="Y1609" s="8"/>
      <c r="HP1609" s="1"/>
      <c r="HQ1609" s="1"/>
      <c r="HR1609" s="1"/>
      <c r="HS1609" s="1"/>
      <c r="HT1609" s="1"/>
      <c r="HU1609" s="1"/>
      <c r="HV1609" s="1"/>
      <c r="HW1609" s="1"/>
      <c r="HX1609" s="1"/>
      <c r="HY1609" s="1"/>
      <c r="HZ1609" s="1"/>
      <c r="IA1609" s="1"/>
      <c r="IB1609" s="1"/>
      <c r="IC1609" s="1"/>
      <c r="ID1609" s="1"/>
      <c r="IE1609" s="1"/>
      <c r="IF1609" s="1"/>
      <c r="IG1609" s="1"/>
      <c r="IH1609" s="1"/>
      <c r="II1609" s="1"/>
      <c r="IJ1609" s="1"/>
      <c r="IK1609" s="1"/>
      <c r="IL1609" s="1"/>
      <c r="IM1609" s="1"/>
      <c r="IN1609" s="1"/>
      <c r="IO1609" s="1"/>
      <c r="IP1609" s="1"/>
      <c r="IQ1609" s="1"/>
      <c r="IR1609" s="1"/>
      <c r="IS1609" s="1"/>
      <c r="IT1609" s="1"/>
      <c r="IU1609" s="1"/>
      <c r="IV1609" s="1"/>
    </row>
    <row r="1610" spans="9:256" s="9" customFormat="1" ht="16.5">
      <c r="I1610" s="134"/>
      <c r="J1610" s="135"/>
      <c r="K1610" s="134"/>
      <c r="L1610" s="134"/>
      <c r="M1610" s="134"/>
      <c r="P1610" s="136"/>
      <c r="S1610" s="138"/>
      <c r="T1610" s="138"/>
      <c r="U1610" s="138"/>
      <c r="V1610" s="138"/>
      <c r="W1610" s="138"/>
      <c r="Y1610" s="8"/>
      <c r="HP1610" s="1"/>
      <c r="HQ1610" s="1"/>
      <c r="HR1610" s="1"/>
      <c r="HS1610" s="1"/>
      <c r="HT1610" s="1"/>
      <c r="HU1610" s="1"/>
      <c r="HV1610" s="1"/>
      <c r="HW1610" s="1"/>
      <c r="HX1610" s="1"/>
      <c r="HY1610" s="1"/>
      <c r="HZ1610" s="1"/>
      <c r="IA1610" s="1"/>
      <c r="IB1610" s="1"/>
      <c r="IC1610" s="1"/>
      <c r="ID1610" s="1"/>
      <c r="IE1610" s="1"/>
      <c r="IF1610" s="1"/>
      <c r="IG1610" s="1"/>
      <c r="IH1610" s="1"/>
      <c r="II1610" s="1"/>
      <c r="IJ1610" s="1"/>
      <c r="IK1610" s="1"/>
      <c r="IL1610" s="1"/>
      <c r="IM1610" s="1"/>
      <c r="IN1610" s="1"/>
      <c r="IO1610" s="1"/>
      <c r="IP1610" s="1"/>
      <c r="IQ1610" s="1"/>
      <c r="IR1610" s="1"/>
      <c r="IS1610" s="1"/>
      <c r="IT1610" s="1"/>
      <c r="IU1610" s="1"/>
      <c r="IV1610" s="1"/>
    </row>
    <row r="1611" spans="9:256" s="9" customFormat="1" ht="16.5">
      <c r="I1611" s="134"/>
      <c r="J1611" s="135"/>
      <c r="K1611" s="134"/>
      <c r="L1611" s="134"/>
      <c r="M1611" s="134"/>
      <c r="P1611" s="136"/>
      <c r="S1611" s="138"/>
      <c r="T1611" s="138"/>
      <c r="U1611" s="138"/>
      <c r="V1611" s="138"/>
      <c r="W1611" s="138"/>
      <c r="Y1611" s="8"/>
      <c r="HP1611" s="1"/>
      <c r="HQ1611" s="1"/>
      <c r="HR1611" s="1"/>
      <c r="HS1611" s="1"/>
      <c r="HT1611" s="1"/>
      <c r="HU1611" s="1"/>
      <c r="HV1611" s="1"/>
      <c r="HW1611" s="1"/>
      <c r="HX1611" s="1"/>
      <c r="HY1611" s="1"/>
      <c r="HZ1611" s="1"/>
      <c r="IA1611" s="1"/>
      <c r="IB1611" s="1"/>
      <c r="IC1611" s="1"/>
      <c r="ID1611" s="1"/>
      <c r="IE1611" s="1"/>
      <c r="IF1611" s="1"/>
      <c r="IG1611" s="1"/>
      <c r="IH1611" s="1"/>
      <c r="II1611" s="1"/>
      <c r="IJ1611" s="1"/>
      <c r="IK1611" s="1"/>
      <c r="IL1611" s="1"/>
      <c r="IM1611" s="1"/>
      <c r="IN1611" s="1"/>
      <c r="IO1611" s="1"/>
      <c r="IP1611" s="1"/>
      <c r="IQ1611" s="1"/>
      <c r="IR1611" s="1"/>
      <c r="IS1611" s="1"/>
      <c r="IT1611" s="1"/>
      <c r="IU1611" s="1"/>
      <c r="IV1611" s="1"/>
    </row>
    <row r="1612" spans="9:256" s="9" customFormat="1" ht="16.5">
      <c r="I1612" s="134"/>
      <c r="J1612" s="135"/>
      <c r="K1612" s="134"/>
      <c r="L1612" s="134"/>
      <c r="M1612" s="134"/>
      <c r="P1612" s="136"/>
      <c r="S1612" s="138"/>
      <c r="T1612" s="138"/>
      <c r="U1612" s="138"/>
      <c r="V1612" s="138"/>
      <c r="W1612" s="138"/>
      <c r="Y1612" s="8"/>
      <c r="HP1612" s="1"/>
      <c r="HQ1612" s="1"/>
      <c r="HR1612" s="1"/>
      <c r="HS1612" s="1"/>
      <c r="HT1612" s="1"/>
      <c r="HU1612" s="1"/>
      <c r="HV1612" s="1"/>
      <c r="HW1612" s="1"/>
      <c r="HX1612" s="1"/>
      <c r="HY1612" s="1"/>
      <c r="HZ1612" s="1"/>
      <c r="IA1612" s="1"/>
      <c r="IB1612" s="1"/>
      <c r="IC1612" s="1"/>
      <c r="ID1612" s="1"/>
      <c r="IE1612" s="1"/>
      <c r="IF1612" s="1"/>
      <c r="IG1612" s="1"/>
      <c r="IH1612" s="1"/>
      <c r="II1612" s="1"/>
      <c r="IJ1612" s="1"/>
      <c r="IK1612" s="1"/>
      <c r="IL1612" s="1"/>
      <c r="IM1612" s="1"/>
      <c r="IN1612" s="1"/>
      <c r="IO1612" s="1"/>
      <c r="IP1612" s="1"/>
      <c r="IQ1612" s="1"/>
      <c r="IR1612" s="1"/>
      <c r="IS1612" s="1"/>
      <c r="IT1612" s="1"/>
      <c r="IU1612" s="1"/>
      <c r="IV1612" s="1"/>
    </row>
    <row r="1613" spans="9:256" s="9" customFormat="1" ht="16.5">
      <c r="I1613" s="134"/>
      <c r="J1613" s="135"/>
      <c r="K1613" s="134"/>
      <c r="L1613" s="134"/>
      <c r="M1613" s="134"/>
      <c r="P1613" s="136"/>
      <c r="S1613" s="138"/>
      <c r="T1613" s="138"/>
      <c r="U1613" s="138"/>
      <c r="V1613" s="138"/>
      <c r="W1613" s="138"/>
      <c r="Y1613" s="8"/>
      <c r="HP1613" s="1"/>
      <c r="HQ1613" s="1"/>
      <c r="HR1613" s="1"/>
      <c r="HS1613" s="1"/>
      <c r="HT1613" s="1"/>
      <c r="HU1613" s="1"/>
      <c r="HV1613" s="1"/>
      <c r="HW1613" s="1"/>
      <c r="HX1613" s="1"/>
      <c r="HY1613" s="1"/>
      <c r="HZ1613" s="1"/>
      <c r="IA1613" s="1"/>
      <c r="IB1613" s="1"/>
      <c r="IC1613" s="1"/>
      <c r="ID1613" s="1"/>
      <c r="IE1613" s="1"/>
      <c r="IF1613" s="1"/>
      <c r="IG1613" s="1"/>
      <c r="IH1613" s="1"/>
      <c r="II1613" s="1"/>
      <c r="IJ1613" s="1"/>
      <c r="IK1613" s="1"/>
      <c r="IL1613" s="1"/>
      <c r="IM1613" s="1"/>
      <c r="IN1613" s="1"/>
      <c r="IO1613" s="1"/>
      <c r="IP1613" s="1"/>
      <c r="IQ1613" s="1"/>
      <c r="IR1613" s="1"/>
      <c r="IS1613" s="1"/>
      <c r="IT1613" s="1"/>
      <c r="IU1613" s="1"/>
      <c r="IV1613" s="1"/>
    </row>
    <row r="1614" spans="9:256" s="9" customFormat="1" ht="16.5">
      <c r="I1614" s="134"/>
      <c r="J1614" s="135"/>
      <c r="K1614" s="134"/>
      <c r="L1614" s="134"/>
      <c r="M1614" s="134"/>
      <c r="P1614" s="136"/>
      <c r="S1614" s="138"/>
      <c r="T1614" s="138"/>
      <c r="U1614" s="138"/>
      <c r="V1614" s="138"/>
      <c r="W1614" s="138"/>
      <c r="Y1614" s="8"/>
      <c r="HP1614" s="1"/>
      <c r="HQ1614" s="1"/>
      <c r="HR1614" s="1"/>
      <c r="HS1614" s="1"/>
      <c r="HT1614" s="1"/>
      <c r="HU1614" s="1"/>
      <c r="HV1614" s="1"/>
      <c r="HW1614" s="1"/>
      <c r="HX1614" s="1"/>
      <c r="HY1614" s="1"/>
      <c r="HZ1614" s="1"/>
      <c r="IA1614" s="1"/>
      <c r="IB1614" s="1"/>
      <c r="IC1614" s="1"/>
      <c r="ID1614" s="1"/>
      <c r="IE1614" s="1"/>
      <c r="IF1614" s="1"/>
      <c r="IG1614" s="1"/>
      <c r="IH1614" s="1"/>
      <c r="II1614" s="1"/>
      <c r="IJ1614" s="1"/>
      <c r="IK1614" s="1"/>
      <c r="IL1614" s="1"/>
      <c r="IM1614" s="1"/>
      <c r="IN1614" s="1"/>
      <c r="IO1614" s="1"/>
      <c r="IP1614" s="1"/>
      <c r="IQ1614" s="1"/>
      <c r="IR1614" s="1"/>
      <c r="IS1614" s="1"/>
      <c r="IT1614" s="1"/>
      <c r="IU1614" s="1"/>
      <c r="IV1614" s="1"/>
    </row>
    <row r="1615" spans="9:256" s="9" customFormat="1" ht="16.5">
      <c r="I1615" s="134"/>
      <c r="J1615" s="135"/>
      <c r="K1615" s="134"/>
      <c r="L1615" s="134"/>
      <c r="M1615" s="134"/>
      <c r="P1615" s="136"/>
      <c r="S1615" s="138"/>
      <c r="T1615" s="138"/>
      <c r="U1615" s="138"/>
      <c r="V1615" s="138"/>
      <c r="W1615" s="138"/>
      <c r="Y1615" s="8"/>
      <c r="HP1615" s="1"/>
      <c r="HQ1615" s="1"/>
      <c r="HR1615" s="1"/>
      <c r="HS1615" s="1"/>
      <c r="HT1615" s="1"/>
      <c r="HU1615" s="1"/>
      <c r="HV1615" s="1"/>
      <c r="HW1615" s="1"/>
      <c r="HX1615" s="1"/>
      <c r="HY1615" s="1"/>
      <c r="HZ1615" s="1"/>
      <c r="IA1615" s="1"/>
      <c r="IB1615" s="1"/>
      <c r="IC1615" s="1"/>
      <c r="ID1615" s="1"/>
      <c r="IE1615" s="1"/>
      <c r="IF1615" s="1"/>
      <c r="IG1615" s="1"/>
      <c r="IH1615" s="1"/>
      <c r="II1615" s="1"/>
      <c r="IJ1615" s="1"/>
      <c r="IK1615" s="1"/>
      <c r="IL1615" s="1"/>
      <c r="IM1615" s="1"/>
      <c r="IN1615" s="1"/>
      <c r="IO1615" s="1"/>
      <c r="IP1615" s="1"/>
      <c r="IQ1615" s="1"/>
      <c r="IR1615" s="1"/>
      <c r="IS1615" s="1"/>
      <c r="IT1615" s="1"/>
      <c r="IU1615" s="1"/>
      <c r="IV1615" s="1"/>
    </row>
    <row r="1616" spans="9:256" s="9" customFormat="1" ht="16.5">
      <c r="I1616" s="134"/>
      <c r="J1616" s="135"/>
      <c r="K1616" s="134"/>
      <c r="L1616" s="134"/>
      <c r="M1616" s="134"/>
      <c r="P1616" s="136"/>
      <c r="S1616" s="138"/>
      <c r="T1616" s="138"/>
      <c r="U1616" s="138"/>
      <c r="V1616" s="138"/>
      <c r="W1616" s="138"/>
      <c r="Y1616" s="8"/>
      <c r="HP1616" s="1"/>
      <c r="HQ1616" s="1"/>
      <c r="HR1616" s="1"/>
      <c r="HS1616" s="1"/>
      <c r="HT1616" s="1"/>
      <c r="HU1616" s="1"/>
      <c r="HV1616" s="1"/>
      <c r="HW1616" s="1"/>
      <c r="HX1616" s="1"/>
      <c r="HY1616" s="1"/>
      <c r="HZ1616" s="1"/>
      <c r="IA1616" s="1"/>
      <c r="IB1616" s="1"/>
      <c r="IC1616" s="1"/>
      <c r="ID1616" s="1"/>
      <c r="IE1616" s="1"/>
      <c r="IF1616" s="1"/>
      <c r="IG1616" s="1"/>
      <c r="IH1616" s="1"/>
      <c r="II1616" s="1"/>
      <c r="IJ1616" s="1"/>
      <c r="IK1616" s="1"/>
      <c r="IL1616" s="1"/>
      <c r="IM1616" s="1"/>
      <c r="IN1616" s="1"/>
      <c r="IO1616" s="1"/>
      <c r="IP1616" s="1"/>
      <c r="IQ1616" s="1"/>
      <c r="IR1616" s="1"/>
      <c r="IS1616" s="1"/>
      <c r="IT1616" s="1"/>
      <c r="IU1616" s="1"/>
      <c r="IV1616" s="1"/>
    </row>
    <row r="1617" spans="9:256" s="9" customFormat="1" ht="16.5">
      <c r="I1617" s="134"/>
      <c r="J1617" s="135"/>
      <c r="K1617" s="134"/>
      <c r="L1617" s="134"/>
      <c r="M1617" s="134"/>
      <c r="P1617" s="136"/>
      <c r="S1617" s="138"/>
      <c r="T1617" s="138"/>
      <c r="U1617" s="138"/>
      <c r="V1617" s="138"/>
      <c r="W1617" s="138"/>
      <c r="Y1617" s="8"/>
      <c r="HP1617" s="1"/>
      <c r="HQ1617" s="1"/>
      <c r="HR1617" s="1"/>
      <c r="HS1617" s="1"/>
      <c r="HT1617" s="1"/>
      <c r="HU1617" s="1"/>
      <c r="HV1617" s="1"/>
      <c r="HW1617" s="1"/>
      <c r="HX1617" s="1"/>
      <c r="HY1617" s="1"/>
      <c r="HZ1617" s="1"/>
      <c r="IA1617" s="1"/>
      <c r="IB1617" s="1"/>
      <c r="IC1617" s="1"/>
      <c r="ID1617" s="1"/>
      <c r="IE1617" s="1"/>
      <c r="IF1617" s="1"/>
      <c r="IG1617" s="1"/>
      <c r="IH1617" s="1"/>
      <c r="II1617" s="1"/>
      <c r="IJ1617" s="1"/>
      <c r="IK1617" s="1"/>
      <c r="IL1617" s="1"/>
      <c r="IM1617" s="1"/>
      <c r="IN1617" s="1"/>
      <c r="IO1617" s="1"/>
      <c r="IP1617" s="1"/>
      <c r="IQ1617" s="1"/>
      <c r="IR1617" s="1"/>
      <c r="IS1617" s="1"/>
      <c r="IT1617" s="1"/>
      <c r="IU1617" s="1"/>
      <c r="IV1617" s="1"/>
    </row>
    <row r="1618" spans="9:256" s="9" customFormat="1" ht="16.5">
      <c r="I1618" s="134"/>
      <c r="J1618" s="135"/>
      <c r="K1618" s="134"/>
      <c r="L1618" s="134"/>
      <c r="M1618" s="134"/>
      <c r="P1618" s="136"/>
      <c r="S1618" s="138"/>
      <c r="T1618" s="138"/>
      <c r="U1618" s="138"/>
      <c r="V1618" s="138"/>
      <c r="W1618" s="138"/>
      <c r="Y1618" s="8"/>
      <c r="HP1618" s="1"/>
      <c r="HQ1618" s="1"/>
      <c r="HR1618" s="1"/>
      <c r="HS1618" s="1"/>
      <c r="HT1618" s="1"/>
      <c r="HU1618" s="1"/>
      <c r="HV1618" s="1"/>
      <c r="HW1618" s="1"/>
      <c r="HX1618" s="1"/>
      <c r="HY1618" s="1"/>
      <c r="HZ1618" s="1"/>
      <c r="IA1618" s="1"/>
      <c r="IB1618" s="1"/>
      <c r="IC1618" s="1"/>
      <c r="ID1618" s="1"/>
      <c r="IE1618" s="1"/>
      <c r="IF1618" s="1"/>
      <c r="IG1618" s="1"/>
      <c r="IH1618" s="1"/>
      <c r="II1618" s="1"/>
      <c r="IJ1618" s="1"/>
      <c r="IK1618" s="1"/>
      <c r="IL1618" s="1"/>
      <c r="IM1618" s="1"/>
      <c r="IN1618" s="1"/>
      <c r="IO1618" s="1"/>
      <c r="IP1618" s="1"/>
      <c r="IQ1618" s="1"/>
      <c r="IR1618" s="1"/>
      <c r="IS1618" s="1"/>
      <c r="IT1618" s="1"/>
      <c r="IU1618" s="1"/>
      <c r="IV1618" s="1"/>
    </row>
    <row r="1619" spans="9:256" s="9" customFormat="1" ht="16.5">
      <c r="I1619" s="134"/>
      <c r="J1619" s="135"/>
      <c r="K1619" s="134"/>
      <c r="L1619" s="134"/>
      <c r="M1619" s="134"/>
      <c r="P1619" s="136"/>
      <c r="S1619" s="138"/>
      <c r="T1619" s="138"/>
      <c r="U1619" s="138"/>
      <c r="V1619" s="138"/>
      <c r="W1619" s="138"/>
      <c r="Y1619" s="8"/>
      <c r="HP1619" s="1"/>
      <c r="HQ1619" s="1"/>
      <c r="HR1619" s="1"/>
      <c r="HS1619" s="1"/>
      <c r="HT1619" s="1"/>
      <c r="HU1619" s="1"/>
      <c r="HV1619" s="1"/>
      <c r="HW1619" s="1"/>
      <c r="HX1619" s="1"/>
      <c r="HY1619" s="1"/>
      <c r="HZ1619" s="1"/>
      <c r="IA1619" s="1"/>
      <c r="IB1619" s="1"/>
      <c r="IC1619" s="1"/>
      <c r="ID1619" s="1"/>
      <c r="IE1619" s="1"/>
      <c r="IF1619" s="1"/>
      <c r="IG1619" s="1"/>
      <c r="IH1619" s="1"/>
      <c r="II1619" s="1"/>
      <c r="IJ1619" s="1"/>
      <c r="IK1619" s="1"/>
      <c r="IL1619" s="1"/>
      <c r="IM1619" s="1"/>
      <c r="IN1619" s="1"/>
      <c r="IO1619" s="1"/>
      <c r="IP1619" s="1"/>
      <c r="IQ1619" s="1"/>
      <c r="IR1619" s="1"/>
      <c r="IS1619" s="1"/>
      <c r="IT1619" s="1"/>
      <c r="IU1619" s="1"/>
      <c r="IV1619" s="1"/>
    </row>
    <row r="1620" spans="9:256" s="9" customFormat="1" ht="16.5">
      <c r="I1620" s="134"/>
      <c r="J1620" s="135"/>
      <c r="K1620" s="134"/>
      <c r="L1620" s="134"/>
      <c r="M1620" s="134"/>
      <c r="P1620" s="136"/>
      <c r="S1620" s="138"/>
      <c r="T1620" s="138"/>
      <c r="U1620" s="138"/>
      <c r="V1620" s="138"/>
      <c r="W1620" s="138"/>
      <c r="Y1620" s="8"/>
      <c r="HP1620" s="1"/>
      <c r="HQ1620" s="1"/>
      <c r="HR1620" s="1"/>
      <c r="HS1620" s="1"/>
      <c r="HT1620" s="1"/>
      <c r="HU1620" s="1"/>
      <c r="HV1620" s="1"/>
      <c r="HW1620" s="1"/>
      <c r="HX1620" s="1"/>
      <c r="HY1620" s="1"/>
      <c r="HZ1620" s="1"/>
      <c r="IA1620" s="1"/>
      <c r="IB1620" s="1"/>
      <c r="IC1620" s="1"/>
      <c r="ID1620" s="1"/>
      <c r="IE1620" s="1"/>
      <c r="IF1620" s="1"/>
      <c r="IG1620" s="1"/>
      <c r="IH1620" s="1"/>
      <c r="II1620" s="1"/>
      <c r="IJ1620" s="1"/>
      <c r="IK1620" s="1"/>
      <c r="IL1620" s="1"/>
      <c r="IM1620" s="1"/>
      <c r="IN1620" s="1"/>
      <c r="IO1620" s="1"/>
      <c r="IP1620" s="1"/>
      <c r="IQ1620" s="1"/>
      <c r="IR1620" s="1"/>
      <c r="IS1620" s="1"/>
      <c r="IT1620" s="1"/>
      <c r="IU1620" s="1"/>
      <c r="IV1620" s="1"/>
    </row>
    <row r="1621" spans="9:256" s="9" customFormat="1" ht="16.5">
      <c r="I1621" s="134"/>
      <c r="J1621" s="135"/>
      <c r="K1621" s="134"/>
      <c r="L1621" s="134"/>
      <c r="M1621" s="134"/>
      <c r="P1621" s="136"/>
      <c r="S1621" s="138"/>
      <c r="T1621" s="138"/>
      <c r="U1621" s="138"/>
      <c r="V1621" s="138"/>
      <c r="W1621" s="138"/>
      <c r="Y1621" s="8"/>
      <c r="HP1621" s="1"/>
      <c r="HQ1621" s="1"/>
      <c r="HR1621" s="1"/>
      <c r="HS1621" s="1"/>
      <c r="HT1621" s="1"/>
      <c r="HU1621" s="1"/>
      <c r="HV1621" s="1"/>
      <c r="HW1621" s="1"/>
      <c r="HX1621" s="1"/>
      <c r="HY1621" s="1"/>
      <c r="HZ1621" s="1"/>
      <c r="IA1621" s="1"/>
      <c r="IB1621" s="1"/>
      <c r="IC1621" s="1"/>
      <c r="ID1621" s="1"/>
      <c r="IE1621" s="1"/>
      <c r="IF1621" s="1"/>
      <c r="IG1621" s="1"/>
      <c r="IH1621" s="1"/>
      <c r="II1621" s="1"/>
      <c r="IJ1621" s="1"/>
      <c r="IK1621" s="1"/>
      <c r="IL1621" s="1"/>
      <c r="IM1621" s="1"/>
      <c r="IN1621" s="1"/>
      <c r="IO1621" s="1"/>
      <c r="IP1621" s="1"/>
      <c r="IQ1621" s="1"/>
      <c r="IR1621" s="1"/>
      <c r="IS1621" s="1"/>
      <c r="IT1621" s="1"/>
      <c r="IU1621" s="1"/>
      <c r="IV1621" s="1"/>
    </row>
    <row r="1622" spans="9:256" s="9" customFormat="1" ht="16.5">
      <c r="I1622" s="134"/>
      <c r="J1622" s="135"/>
      <c r="K1622" s="134"/>
      <c r="L1622" s="134"/>
      <c r="M1622" s="134"/>
      <c r="P1622" s="136"/>
      <c r="S1622" s="138"/>
      <c r="T1622" s="138"/>
      <c r="U1622" s="138"/>
      <c r="V1622" s="138"/>
      <c r="W1622" s="138"/>
      <c r="Y1622" s="8"/>
      <c r="HP1622" s="1"/>
      <c r="HQ1622" s="1"/>
      <c r="HR1622" s="1"/>
      <c r="HS1622" s="1"/>
      <c r="HT1622" s="1"/>
      <c r="HU1622" s="1"/>
      <c r="HV1622" s="1"/>
      <c r="HW1622" s="1"/>
      <c r="HX1622" s="1"/>
      <c r="HY1622" s="1"/>
      <c r="HZ1622" s="1"/>
      <c r="IA1622" s="1"/>
      <c r="IB1622" s="1"/>
      <c r="IC1622" s="1"/>
      <c r="ID1622" s="1"/>
      <c r="IE1622" s="1"/>
      <c r="IF1622" s="1"/>
      <c r="IG1622" s="1"/>
      <c r="IH1622" s="1"/>
      <c r="II1622" s="1"/>
      <c r="IJ1622" s="1"/>
      <c r="IK1622" s="1"/>
      <c r="IL1622" s="1"/>
      <c r="IM1622" s="1"/>
      <c r="IN1622" s="1"/>
      <c r="IO1622" s="1"/>
      <c r="IP1622" s="1"/>
      <c r="IQ1622" s="1"/>
      <c r="IR1622" s="1"/>
      <c r="IS1622" s="1"/>
      <c r="IT1622" s="1"/>
      <c r="IU1622" s="1"/>
      <c r="IV1622" s="1"/>
    </row>
    <row r="1623" spans="9:256" s="9" customFormat="1" ht="16.5">
      <c r="I1623" s="134"/>
      <c r="J1623" s="135"/>
      <c r="K1623" s="134"/>
      <c r="L1623" s="134"/>
      <c r="M1623" s="134"/>
      <c r="P1623" s="136"/>
      <c r="S1623" s="138"/>
      <c r="T1623" s="138"/>
      <c r="U1623" s="138"/>
      <c r="V1623" s="138"/>
      <c r="W1623" s="138"/>
      <c r="Y1623" s="8"/>
      <c r="HP1623" s="1"/>
      <c r="HQ1623" s="1"/>
      <c r="HR1623" s="1"/>
      <c r="HS1623" s="1"/>
      <c r="HT1623" s="1"/>
      <c r="HU1623" s="1"/>
      <c r="HV1623" s="1"/>
      <c r="HW1623" s="1"/>
      <c r="HX1623" s="1"/>
      <c r="HY1623" s="1"/>
      <c r="HZ1623" s="1"/>
      <c r="IA1623" s="1"/>
      <c r="IB1623" s="1"/>
      <c r="IC1623" s="1"/>
      <c r="ID1623" s="1"/>
      <c r="IE1623" s="1"/>
      <c r="IF1623" s="1"/>
      <c r="IG1623" s="1"/>
      <c r="IH1623" s="1"/>
      <c r="II1623" s="1"/>
      <c r="IJ1623" s="1"/>
      <c r="IK1623" s="1"/>
      <c r="IL1623" s="1"/>
      <c r="IM1623" s="1"/>
      <c r="IN1623" s="1"/>
      <c r="IO1623" s="1"/>
      <c r="IP1623" s="1"/>
      <c r="IQ1623" s="1"/>
      <c r="IR1623" s="1"/>
      <c r="IS1623" s="1"/>
      <c r="IT1623" s="1"/>
      <c r="IU1623" s="1"/>
      <c r="IV1623" s="1"/>
    </row>
    <row r="1624" spans="9:256" s="9" customFormat="1" ht="16.5">
      <c r="I1624" s="134"/>
      <c r="J1624" s="135"/>
      <c r="K1624" s="134"/>
      <c r="L1624" s="134"/>
      <c r="M1624" s="134"/>
      <c r="P1624" s="136"/>
      <c r="S1624" s="138"/>
      <c r="T1624" s="138"/>
      <c r="U1624" s="138"/>
      <c r="V1624" s="138"/>
      <c r="W1624" s="138"/>
      <c r="Y1624" s="8"/>
      <c r="HP1624" s="1"/>
      <c r="HQ1624" s="1"/>
      <c r="HR1624" s="1"/>
      <c r="HS1624" s="1"/>
      <c r="HT1624" s="1"/>
      <c r="HU1624" s="1"/>
      <c r="HV1624" s="1"/>
      <c r="HW1624" s="1"/>
      <c r="HX1624" s="1"/>
      <c r="HY1624" s="1"/>
      <c r="HZ1624" s="1"/>
      <c r="IA1624" s="1"/>
      <c r="IB1624" s="1"/>
      <c r="IC1624" s="1"/>
      <c r="ID1624" s="1"/>
      <c r="IE1624" s="1"/>
      <c r="IF1624" s="1"/>
      <c r="IG1624" s="1"/>
      <c r="IH1624" s="1"/>
      <c r="II1624" s="1"/>
      <c r="IJ1624" s="1"/>
      <c r="IK1624" s="1"/>
      <c r="IL1624" s="1"/>
      <c r="IM1624" s="1"/>
      <c r="IN1624" s="1"/>
      <c r="IO1624" s="1"/>
      <c r="IP1624" s="1"/>
      <c r="IQ1624" s="1"/>
      <c r="IR1624" s="1"/>
      <c r="IS1624" s="1"/>
      <c r="IT1624" s="1"/>
      <c r="IU1624" s="1"/>
      <c r="IV1624" s="1"/>
    </row>
    <row r="1625" spans="9:256" s="9" customFormat="1" ht="16.5">
      <c r="I1625" s="134"/>
      <c r="J1625" s="135"/>
      <c r="K1625" s="134"/>
      <c r="L1625" s="134"/>
      <c r="M1625" s="134"/>
      <c r="P1625" s="136"/>
      <c r="S1625" s="138"/>
      <c r="T1625" s="138"/>
      <c r="U1625" s="138"/>
      <c r="V1625" s="138"/>
      <c r="W1625" s="138"/>
      <c r="Y1625" s="8"/>
      <c r="HP1625" s="1"/>
      <c r="HQ1625" s="1"/>
      <c r="HR1625" s="1"/>
      <c r="HS1625" s="1"/>
      <c r="HT1625" s="1"/>
      <c r="HU1625" s="1"/>
      <c r="HV1625" s="1"/>
      <c r="HW1625" s="1"/>
      <c r="HX1625" s="1"/>
      <c r="HY1625" s="1"/>
      <c r="HZ1625" s="1"/>
      <c r="IA1625" s="1"/>
      <c r="IB1625" s="1"/>
      <c r="IC1625" s="1"/>
      <c r="ID1625" s="1"/>
      <c r="IE1625" s="1"/>
      <c r="IF1625" s="1"/>
      <c r="IG1625" s="1"/>
      <c r="IH1625" s="1"/>
      <c r="II1625" s="1"/>
      <c r="IJ1625" s="1"/>
      <c r="IK1625" s="1"/>
      <c r="IL1625" s="1"/>
      <c r="IM1625" s="1"/>
      <c r="IN1625" s="1"/>
      <c r="IO1625" s="1"/>
      <c r="IP1625" s="1"/>
      <c r="IQ1625" s="1"/>
      <c r="IR1625" s="1"/>
      <c r="IS1625" s="1"/>
      <c r="IT1625" s="1"/>
      <c r="IU1625" s="1"/>
      <c r="IV1625" s="1"/>
    </row>
    <row r="1626" spans="9:256" s="9" customFormat="1" ht="16.5">
      <c r="I1626" s="134"/>
      <c r="J1626" s="135"/>
      <c r="K1626" s="134"/>
      <c r="L1626" s="134"/>
      <c r="M1626" s="134"/>
      <c r="P1626" s="136"/>
      <c r="S1626" s="138"/>
      <c r="T1626" s="138"/>
      <c r="U1626" s="138"/>
      <c r="V1626" s="138"/>
      <c r="W1626" s="138"/>
      <c r="Y1626" s="8"/>
      <c r="HP1626" s="1"/>
      <c r="HQ1626" s="1"/>
      <c r="HR1626" s="1"/>
      <c r="HS1626" s="1"/>
      <c r="HT1626" s="1"/>
      <c r="HU1626" s="1"/>
      <c r="HV1626" s="1"/>
      <c r="HW1626" s="1"/>
      <c r="HX1626" s="1"/>
      <c r="HY1626" s="1"/>
      <c r="HZ1626" s="1"/>
      <c r="IA1626" s="1"/>
      <c r="IB1626" s="1"/>
      <c r="IC1626" s="1"/>
      <c r="ID1626" s="1"/>
      <c r="IE1626" s="1"/>
      <c r="IF1626" s="1"/>
      <c r="IG1626" s="1"/>
      <c r="IH1626" s="1"/>
      <c r="II1626" s="1"/>
      <c r="IJ1626" s="1"/>
      <c r="IK1626" s="1"/>
      <c r="IL1626" s="1"/>
      <c r="IM1626" s="1"/>
      <c r="IN1626" s="1"/>
      <c r="IO1626" s="1"/>
      <c r="IP1626" s="1"/>
      <c r="IQ1626" s="1"/>
      <c r="IR1626" s="1"/>
      <c r="IS1626" s="1"/>
      <c r="IT1626" s="1"/>
      <c r="IU1626" s="1"/>
      <c r="IV1626" s="1"/>
    </row>
    <row r="1627" spans="9:256" s="9" customFormat="1" ht="16.5">
      <c r="I1627" s="134"/>
      <c r="J1627" s="135"/>
      <c r="K1627" s="134"/>
      <c r="L1627" s="134"/>
      <c r="M1627" s="134"/>
      <c r="P1627" s="136"/>
      <c r="S1627" s="138"/>
      <c r="T1627" s="138"/>
      <c r="U1627" s="138"/>
      <c r="V1627" s="138"/>
      <c r="W1627" s="138"/>
      <c r="Y1627" s="8"/>
      <c r="HP1627" s="1"/>
      <c r="HQ1627" s="1"/>
      <c r="HR1627" s="1"/>
      <c r="HS1627" s="1"/>
      <c r="HT1627" s="1"/>
      <c r="HU1627" s="1"/>
      <c r="HV1627" s="1"/>
      <c r="HW1627" s="1"/>
      <c r="HX1627" s="1"/>
      <c r="HY1627" s="1"/>
      <c r="HZ1627" s="1"/>
      <c r="IA1627" s="1"/>
      <c r="IB1627" s="1"/>
      <c r="IC1627" s="1"/>
      <c r="ID1627" s="1"/>
      <c r="IE1627" s="1"/>
      <c r="IF1627" s="1"/>
      <c r="IG1627" s="1"/>
      <c r="IH1627" s="1"/>
      <c r="II1627" s="1"/>
      <c r="IJ1627" s="1"/>
      <c r="IK1627" s="1"/>
      <c r="IL1627" s="1"/>
      <c r="IM1627" s="1"/>
      <c r="IN1627" s="1"/>
      <c r="IO1627" s="1"/>
      <c r="IP1627" s="1"/>
      <c r="IQ1627" s="1"/>
      <c r="IR1627" s="1"/>
      <c r="IS1627" s="1"/>
      <c r="IT1627" s="1"/>
      <c r="IU1627" s="1"/>
      <c r="IV1627" s="1"/>
    </row>
    <row r="1628" spans="9:256" s="9" customFormat="1" ht="16.5">
      <c r="I1628" s="134"/>
      <c r="J1628" s="135"/>
      <c r="K1628" s="134"/>
      <c r="L1628" s="134"/>
      <c r="M1628" s="134"/>
      <c r="P1628" s="136"/>
      <c r="S1628" s="138"/>
      <c r="T1628" s="138"/>
      <c r="U1628" s="138"/>
      <c r="V1628" s="138"/>
      <c r="W1628" s="138"/>
      <c r="Y1628" s="8"/>
      <c r="HP1628" s="1"/>
      <c r="HQ1628" s="1"/>
      <c r="HR1628" s="1"/>
      <c r="HS1628" s="1"/>
      <c r="HT1628" s="1"/>
      <c r="HU1628" s="1"/>
      <c r="HV1628" s="1"/>
      <c r="HW1628" s="1"/>
      <c r="HX1628" s="1"/>
      <c r="HY1628" s="1"/>
      <c r="HZ1628" s="1"/>
      <c r="IA1628" s="1"/>
      <c r="IB1628" s="1"/>
      <c r="IC1628" s="1"/>
      <c r="ID1628" s="1"/>
      <c r="IE1628" s="1"/>
      <c r="IF1628" s="1"/>
      <c r="IG1628" s="1"/>
      <c r="IH1628" s="1"/>
      <c r="II1628" s="1"/>
      <c r="IJ1628" s="1"/>
      <c r="IK1628" s="1"/>
      <c r="IL1628" s="1"/>
      <c r="IM1628" s="1"/>
      <c r="IN1628" s="1"/>
      <c r="IO1628" s="1"/>
      <c r="IP1628" s="1"/>
      <c r="IQ1628" s="1"/>
      <c r="IR1628" s="1"/>
      <c r="IS1628" s="1"/>
      <c r="IT1628" s="1"/>
      <c r="IU1628" s="1"/>
      <c r="IV1628" s="1"/>
    </row>
    <row r="1629" spans="9:256" s="9" customFormat="1" ht="16.5">
      <c r="I1629" s="134"/>
      <c r="J1629" s="135"/>
      <c r="K1629" s="134"/>
      <c r="L1629" s="134"/>
      <c r="M1629" s="134"/>
      <c r="P1629" s="136"/>
      <c r="S1629" s="138"/>
      <c r="T1629" s="138"/>
      <c r="U1629" s="138"/>
      <c r="V1629" s="138"/>
      <c r="W1629" s="138"/>
      <c r="Y1629" s="8"/>
      <c r="HP1629" s="1"/>
      <c r="HQ1629" s="1"/>
      <c r="HR1629" s="1"/>
      <c r="HS1629" s="1"/>
      <c r="HT1629" s="1"/>
      <c r="HU1629" s="1"/>
      <c r="HV1629" s="1"/>
      <c r="HW1629" s="1"/>
      <c r="HX1629" s="1"/>
      <c r="HY1629" s="1"/>
      <c r="HZ1629" s="1"/>
      <c r="IA1629" s="1"/>
      <c r="IB1629" s="1"/>
      <c r="IC1629" s="1"/>
      <c r="ID1629" s="1"/>
      <c r="IE1629" s="1"/>
      <c r="IF1629" s="1"/>
      <c r="IG1629" s="1"/>
      <c r="IH1629" s="1"/>
      <c r="II1629" s="1"/>
      <c r="IJ1629" s="1"/>
      <c r="IK1629" s="1"/>
      <c r="IL1629" s="1"/>
      <c r="IM1629" s="1"/>
      <c r="IN1629" s="1"/>
      <c r="IO1629" s="1"/>
      <c r="IP1629" s="1"/>
      <c r="IQ1629" s="1"/>
      <c r="IR1629" s="1"/>
      <c r="IS1629" s="1"/>
      <c r="IT1629" s="1"/>
      <c r="IU1629" s="1"/>
      <c r="IV1629" s="1"/>
    </row>
    <row r="1630" spans="9:256" s="9" customFormat="1" ht="16.5">
      <c r="I1630" s="134"/>
      <c r="J1630" s="135"/>
      <c r="K1630" s="134"/>
      <c r="L1630" s="134"/>
      <c r="M1630" s="134"/>
      <c r="P1630" s="136"/>
      <c r="S1630" s="138"/>
      <c r="T1630" s="138"/>
      <c r="U1630" s="138"/>
      <c r="V1630" s="138"/>
      <c r="W1630" s="138"/>
      <c r="Y1630" s="8"/>
      <c r="HP1630" s="1"/>
      <c r="HQ1630" s="1"/>
      <c r="HR1630" s="1"/>
      <c r="HS1630" s="1"/>
      <c r="HT1630" s="1"/>
      <c r="HU1630" s="1"/>
      <c r="HV1630" s="1"/>
      <c r="HW1630" s="1"/>
      <c r="HX1630" s="1"/>
      <c r="HY1630" s="1"/>
      <c r="HZ1630" s="1"/>
      <c r="IA1630" s="1"/>
      <c r="IB1630" s="1"/>
      <c r="IC1630" s="1"/>
      <c r="ID1630" s="1"/>
      <c r="IE1630" s="1"/>
      <c r="IF1630" s="1"/>
      <c r="IG1630" s="1"/>
      <c r="IH1630" s="1"/>
      <c r="II1630" s="1"/>
      <c r="IJ1630" s="1"/>
      <c r="IK1630" s="1"/>
      <c r="IL1630" s="1"/>
      <c r="IM1630" s="1"/>
      <c r="IN1630" s="1"/>
      <c r="IO1630" s="1"/>
      <c r="IP1630" s="1"/>
      <c r="IQ1630" s="1"/>
      <c r="IR1630" s="1"/>
      <c r="IS1630" s="1"/>
      <c r="IT1630" s="1"/>
      <c r="IU1630" s="1"/>
      <c r="IV1630" s="1"/>
    </row>
    <row r="1631" spans="9:256" s="9" customFormat="1" ht="16.5">
      <c r="I1631" s="134"/>
      <c r="J1631" s="135"/>
      <c r="K1631" s="134"/>
      <c r="L1631" s="134"/>
      <c r="M1631" s="134"/>
      <c r="P1631" s="136"/>
      <c r="S1631" s="138"/>
      <c r="T1631" s="138"/>
      <c r="U1631" s="138"/>
      <c r="V1631" s="138"/>
      <c r="W1631" s="138"/>
      <c r="Y1631" s="8"/>
      <c r="HP1631" s="1"/>
      <c r="HQ1631" s="1"/>
      <c r="HR1631" s="1"/>
      <c r="HS1631" s="1"/>
      <c r="HT1631" s="1"/>
      <c r="HU1631" s="1"/>
      <c r="HV1631" s="1"/>
      <c r="HW1631" s="1"/>
      <c r="HX1631" s="1"/>
      <c r="HY1631" s="1"/>
      <c r="HZ1631" s="1"/>
      <c r="IA1631" s="1"/>
      <c r="IB1631" s="1"/>
      <c r="IC1631" s="1"/>
      <c r="ID1631" s="1"/>
      <c r="IE1631" s="1"/>
      <c r="IF1631" s="1"/>
      <c r="IG1631" s="1"/>
      <c r="IH1631" s="1"/>
      <c r="II1631" s="1"/>
      <c r="IJ1631" s="1"/>
      <c r="IK1631" s="1"/>
      <c r="IL1631" s="1"/>
      <c r="IM1631" s="1"/>
      <c r="IN1631" s="1"/>
      <c r="IO1631" s="1"/>
      <c r="IP1631" s="1"/>
      <c r="IQ1631" s="1"/>
      <c r="IR1631" s="1"/>
      <c r="IS1631" s="1"/>
      <c r="IT1631" s="1"/>
      <c r="IU1631" s="1"/>
      <c r="IV1631" s="1"/>
    </row>
    <row r="1632" spans="9:256" s="9" customFormat="1" ht="16.5">
      <c r="I1632" s="134"/>
      <c r="J1632" s="135"/>
      <c r="K1632" s="134"/>
      <c r="L1632" s="134"/>
      <c r="M1632" s="134"/>
      <c r="P1632" s="136"/>
      <c r="S1632" s="138"/>
      <c r="T1632" s="138"/>
      <c r="U1632" s="138"/>
      <c r="V1632" s="138"/>
      <c r="W1632" s="138"/>
      <c r="Y1632" s="8"/>
      <c r="HP1632" s="1"/>
      <c r="HQ1632" s="1"/>
      <c r="HR1632" s="1"/>
      <c r="HS1632" s="1"/>
      <c r="HT1632" s="1"/>
      <c r="HU1632" s="1"/>
      <c r="HV1632" s="1"/>
      <c r="HW1632" s="1"/>
      <c r="HX1632" s="1"/>
      <c r="HY1632" s="1"/>
      <c r="HZ1632" s="1"/>
      <c r="IA1632" s="1"/>
      <c r="IB1632" s="1"/>
      <c r="IC1632" s="1"/>
      <c r="ID1632" s="1"/>
      <c r="IE1632" s="1"/>
      <c r="IF1632" s="1"/>
      <c r="IG1632" s="1"/>
      <c r="IH1632" s="1"/>
      <c r="II1632" s="1"/>
      <c r="IJ1632" s="1"/>
      <c r="IK1632" s="1"/>
      <c r="IL1632" s="1"/>
      <c r="IM1632" s="1"/>
      <c r="IN1632" s="1"/>
      <c r="IO1632" s="1"/>
      <c r="IP1632" s="1"/>
      <c r="IQ1632" s="1"/>
      <c r="IR1632" s="1"/>
      <c r="IS1632" s="1"/>
      <c r="IT1632" s="1"/>
      <c r="IU1632" s="1"/>
      <c r="IV1632" s="1"/>
    </row>
    <row r="1633" spans="9:256" s="9" customFormat="1" ht="16.5">
      <c r="I1633" s="134"/>
      <c r="J1633" s="135"/>
      <c r="K1633" s="134"/>
      <c r="L1633" s="134"/>
      <c r="M1633" s="134"/>
      <c r="P1633" s="136"/>
      <c r="S1633" s="138"/>
      <c r="T1633" s="138"/>
      <c r="U1633" s="138"/>
      <c r="V1633" s="138"/>
      <c r="W1633" s="138"/>
      <c r="Y1633" s="8"/>
      <c r="HP1633" s="1"/>
      <c r="HQ1633" s="1"/>
      <c r="HR1633" s="1"/>
      <c r="HS1633" s="1"/>
      <c r="HT1633" s="1"/>
      <c r="HU1633" s="1"/>
      <c r="HV1633" s="1"/>
      <c r="HW1633" s="1"/>
      <c r="HX1633" s="1"/>
      <c r="HY1633" s="1"/>
      <c r="HZ1633" s="1"/>
      <c r="IA1633" s="1"/>
      <c r="IB1633" s="1"/>
      <c r="IC1633" s="1"/>
      <c r="ID1633" s="1"/>
      <c r="IE1633" s="1"/>
      <c r="IF1633" s="1"/>
      <c r="IG1633" s="1"/>
      <c r="IH1633" s="1"/>
      <c r="II1633" s="1"/>
      <c r="IJ1633" s="1"/>
      <c r="IK1633" s="1"/>
      <c r="IL1633" s="1"/>
      <c r="IM1633" s="1"/>
      <c r="IN1633" s="1"/>
      <c r="IO1633" s="1"/>
      <c r="IP1633" s="1"/>
      <c r="IQ1633" s="1"/>
      <c r="IR1633" s="1"/>
      <c r="IS1633" s="1"/>
      <c r="IT1633" s="1"/>
      <c r="IU1633" s="1"/>
      <c r="IV1633" s="1"/>
    </row>
    <row r="1634" spans="9:256" s="9" customFormat="1" ht="16.5">
      <c r="I1634" s="134"/>
      <c r="J1634" s="135"/>
      <c r="K1634" s="134"/>
      <c r="L1634" s="134"/>
      <c r="M1634" s="134"/>
      <c r="P1634" s="136"/>
      <c r="S1634" s="138"/>
      <c r="T1634" s="138"/>
      <c r="U1634" s="138"/>
      <c r="V1634" s="138"/>
      <c r="W1634" s="138"/>
      <c r="Y1634" s="8"/>
      <c r="HP1634" s="1"/>
      <c r="HQ1634" s="1"/>
      <c r="HR1634" s="1"/>
      <c r="HS1634" s="1"/>
      <c r="HT1634" s="1"/>
      <c r="HU1634" s="1"/>
      <c r="HV1634" s="1"/>
      <c r="HW1634" s="1"/>
      <c r="HX1634" s="1"/>
      <c r="HY1634" s="1"/>
      <c r="HZ1634" s="1"/>
      <c r="IA1634" s="1"/>
      <c r="IB1634" s="1"/>
      <c r="IC1634" s="1"/>
      <c r="ID1634" s="1"/>
      <c r="IE1634" s="1"/>
      <c r="IF1634" s="1"/>
      <c r="IG1634" s="1"/>
      <c r="IH1634" s="1"/>
      <c r="II1634" s="1"/>
      <c r="IJ1634" s="1"/>
      <c r="IK1634" s="1"/>
      <c r="IL1634" s="1"/>
      <c r="IM1634" s="1"/>
      <c r="IN1634" s="1"/>
      <c r="IO1634" s="1"/>
      <c r="IP1634" s="1"/>
      <c r="IQ1634" s="1"/>
      <c r="IR1634" s="1"/>
      <c r="IS1634" s="1"/>
      <c r="IT1634" s="1"/>
      <c r="IU1634" s="1"/>
      <c r="IV1634" s="1"/>
    </row>
    <row r="1635" spans="9:256" s="9" customFormat="1" ht="16.5">
      <c r="I1635" s="134"/>
      <c r="J1635" s="135"/>
      <c r="K1635" s="134"/>
      <c r="L1635" s="134"/>
      <c r="M1635" s="134"/>
      <c r="P1635" s="136"/>
      <c r="S1635" s="138"/>
      <c r="T1635" s="138"/>
      <c r="U1635" s="138"/>
      <c r="V1635" s="138"/>
      <c r="W1635" s="138"/>
      <c r="Y1635" s="8"/>
      <c r="HP1635" s="1"/>
      <c r="HQ1635" s="1"/>
      <c r="HR1635" s="1"/>
      <c r="HS1635" s="1"/>
      <c r="HT1635" s="1"/>
      <c r="HU1635" s="1"/>
      <c r="HV1635" s="1"/>
      <c r="HW1635" s="1"/>
      <c r="HX1635" s="1"/>
      <c r="HY1635" s="1"/>
      <c r="HZ1635" s="1"/>
      <c r="IA1635" s="1"/>
      <c r="IB1635" s="1"/>
      <c r="IC1635" s="1"/>
      <c r="ID1635" s="1"/>
      <c r="IE1635" s="1"/>
      <c r="IF1635" s="1"/>
      <c r="IG1635" s="1"/>
      <c r="IH1635" s="1"/>
      <c r="II1635" s="1"/>
      <c r="IJ1635" s="1"/>
      <c r="IK1635" s="1"/>
      <c r="IL1635" s="1"/>
      <c r="IM1635" s="1"/>
      <c r="IN1635" s="1"/>
      <c r="IO1635" s="1"/>
      <c r="IP1635" s="1"/>
      <c r="IQ1635" s="1"/>
      <c r="IR1635" s="1"/>
      <c r="IS1635" s="1"/>
      <c r="IT1635" s="1"/>
      <c r="IU1635" s="1"/>
      <c r="IV1635" s="1"/>
    </row>
    <row r="1636" spans="9:256" s="9" customFormat="1" ht="16.5">
      <c r="I1636" s="134"/>
      <c r="J1636" s="135"/>
      <c r="K1636" s="134"/>
      <c r="L1636" s="134"/>
      <c r="M1636" s="134"/>
      <c r="P1636" s="136"/>
      <c r="S1636" s="138"/>
      <c r="T1636" s="138"/>
      <c r="U1636" s="138"/>
      <c r="V1636" s="138"/>
      <c r="W1636" s="138"/>
      <c r="Y1636" s="8"/>
      <c r="HP1636" s="1"/>
      <c r="HQ1636" s="1"/>
      <c r="HR1636" s="1"/>
      <c r="HS1636" s="1"/>
      <c r="HT1636" s="1"/>
      <c r="HU1636" s="1"/>
      <c r="HV1636" s="1"/>
      <c r="HW1636" s="1"/>
      <c r="HX1636" s="1"/>
      <c r="HY1636" s="1"/>
      <c r="HZ1636" s="1"/>
      <c r="IA1636" s="1"/>
      <c r="IB1636" s="1"/>
      <c r="IC1636" s="1"/>
      <c r="ID1636" s="1"/>
      <c r="IE1636" s="1"/>
      <c r="IF1636" s="1"/>
      <c r="IG1636" s="1"/>
      <c r="IH1636" s="1"/>
      <c r="II1636" s="1"/>
      <c r="IJ1636" s="1"/>
      <c r="IK1636" s="1"/>
      <c r="IL1636" s="1"/>
      <c r="IM1636" s="1"/>
      <c r="IN1636" s="1"/>
      <c r="IO1636" s="1"/>
      <c r="IP1636" s="1"/>
      <c r="IQ1636" s="1"/>
      <c r="IR1636" s="1"/>
      <c r="IS1636" s="1"/>
      <c r="IT1636" s="1"/>
      <c r="IU1636" s="1"/>
      <c r="IV1636" s="1"/>
    </row>
    <row r="1637" spans="9:256" s="9" customFormat="1" ht="16.5">
      <c r="I1637" s="134"/>
      <c r="J1637" s="135"/>
      <c r="K1637" s="134"/>
      <c r="L1637" s="134"/>
      <c r="M1637" s="134"/>
      <c r="P1637" s="136"/>
      <c r="S1637" s="138"/>
      <c r="T1637" s="138"/>
      <c r="U1637" s="138"/>
      <c r="V1637" s="138"/>
      <c r="W1637" s="138"/>
      <c r="Y1637" s="8"/>
      <c r="HP1637" s="1"/>
      <c r="HQ1637" s="1"/>
      <c r="HR1637" s="1"/>
      <c r="HS1637" s="1"/>
      <c r="HT1637" s="1"/>
      <c r="HU1637" s="1"/>
      <c r="HV1637" s="1"/>
      <c r="HW1637" s="1"/>
      <c r="HX1637" s="1"/>
      <c r="HY1637" s="1"/>
      <c r="HZ1637" s="1"/>
      <c r="IA1637" s="1"/>
      <c r="IB1637" s="1"/>
      <c r="IC1637" s="1"/>
      <c r="ID1637" s="1"/>
      <c r="IE1637" s="1"/>
      <c r="IF1637" s="1"/>
      <c r="IG1637" s="1"/>
      <c r="IH1637" s="1"/>
      <c r="II1637" s="1"/>
      <c r="IJ1637" s="1"/>
      <c r="IK1637" s="1"/>
      <c r="IL1637" s="1"/>
      <c r="IM1637" s="1"/>
      <c r="IN1637" s="1"/>
      <c r="IO1637" s="1"/>
      <c r="IP1637" s="1"/>
      <c r="IQ1637" s="1"/>
      <c r="IR1637" s="1"/>
      <c r="IS1637" s="1"/>
      <c r="IT1637" s="1"/>
      <c r="IU1637" s="1"/>
      <c r="IV1637" s="1"/>
    </row>
    <row r="1638" spans="9:256" s="9" customFormat="1" ht="16.5">
      <c r="I1638" s="134"/>
      <c r="J1638" s="135"/>
      <c r="K1638" s="134"/>
      <c r="L1638" s="134"/>
      <c r="M1638" s="134"/>
      <c r="P1638" s="136"/>
      <c r="S1638" s="138"/>
      <c r="T1638" s="138"/>
      <c r="U1638" s="138"/>
      <c r="V1638" s="138"/>
      <c r="W1638" s="138"/>
      <c r="Y1638" s="8"/>
      <c r="HP1638" s="1"/>
      <c r="HQ1638" s="1"/>
      <c r="HR1638" s="1"/>
      <c r="HS1638" s="1"/>
      <c r="HT1638" s="1"/>
      <c r="HU1638" s="1"/>
      <c r="HV1638" s="1"/>
      <c r="HW1638" s="1"/>
      <c r="HX1638" s="1"/>
      <c r="HY1638" s="1"/>
      <c r="HZ1638" s="1"/>
      <c r="IA1638" s="1"/>
      <c r="IB1638" s="1"/>
      <c r="IC1638" s="1"/>
      <c r="ID1638" s="1"/>
      <c r="IE1638" s="1"/>
      <c r="IF1638" s="1"/>
      <c r="IG1638" s="1"/>
      <c r="IH1638" s="1"/>
      <c r="II1638" s="1"/>
      <c r="IJ1638" s="1"/>
      <c r="IK1638" s="1"/>
      <c r="IL1638" s="1"/>
      <c r="IM1638" s="1"/>
      <c r="IN1638" s="1"/>
      <c r="IO1638" s="1"/>
      <c r="IP1638" s="1"/>
      <c r="IQ1638" s="1"/>
      <c r="IR1638" s="1"/>
      <c r="IS1638" s="1"/>
      <c r="IT1638" s="1"/>
      <c r="IU1638" s="1"/>
      <c r="IV1638" s="1"/>
    </row>
    <row r="1639" spans="9:256" s="9" customFormat="1" ht="16.5">
      <c r="I1639" s="134"/>
      <c r="J1639" s="135"/>
      <c r="K1639" s="134"/>
      <c r="L1639" s="134"/>
      <c r="M1639" s="134"/>
      <c r="P1639" s="136"/>
      <c r="S1639" s="138"/>
      <c r="T1639" s="138"/>
      <c r="U1639" s="138"/>
      <c r="V1639" s="138"/>
      <c r="W1639" s="138"/>
      <c r="Y1639" s="8"/>
      <c r="HP1639" s="1"/>
      <c r="HQ1639" s="1"/>
      <c r="HR1639" s="1"/>
      <c r="HS1639" s="1"/>
      <c r="HT1639" s="1"/>
      <c r="HU1639" s="1"/>
      <c r="HV1639" s="1"/>
      <c r="HW1639" s="1"/>
      <c r="HX1639" s="1"/>
      <c r="HY1639" s="1"/>
      <c r="HZ1639" s="1"/>
      <c r="IA1639" s="1"/>
      <c r="IB1639" s="1"/>
      <c r="IC1639" s="1"/>
      <c r="ID1639" s="1"/>
      <c r="IE1639" s="1"/>
      <c r="IF1639" s="1"/>
      <c r="IG1639" s="1"/>
      <c r="IH1639" s="1"/>
      <c r="II1639" s="1"/>
      <c r="IJ1639" s="1"/>
      <c r="IK1639" s="1"/>
      <c r="IL1639" s="1"/>
      <c r="IM1639" s="1"/>
      <c r="IN1639" s="1"/>
      <c r="IO1639" s="1"/>
      <c r="IP1639" s="1"/>
      <c r="IQ1639" s="1"/>
      <c r="IR1639" s="1"/>
      <c r="IS1639" s="1"/>
      <c r="IT1639" s="1"/>
      <c r="IU1639" s="1"/>
      <c r="IV1639" s="1"/>
    </row>
    <row r="1640" spans="9:256" s="9" customFormat="1" ht="16.5">
      <c r="I1640" s="134"/>
      <c r="J1640" s="135"/>
      <c r="K1640" s="134"/>
      <c r="L1640" s="134"/>
      <c r="M1640" s="134"/>
      <c r="P1640" s="136"/>
      <c r="S1640" s="138"/>
      <c r="T1640" s="138"/>
      <c r="U1640" s="138"/>
      <c r="V1640" s="138"/>
      <c r="W1640" s="138"/>
      <c r="Y1640" s="8"/>
      <c r="HP1640" s="1"/>
      <c r="HQ1640" s="1"/>
      <c r="HR1640" s="1"/>
      <c r="HS1640" s="1"/>
      <c r="HT1640" s="1"/>
      <c r="HU1640" s="1"/>
      <c r="HV1640" s="1"/>
      <c r="HW1640" s="1"/>
      <c r="HX1640" s="1"/>
      <c r="HY1640" s="1"/>
      <c r="HZ1640" s="1"/>
      <c r="IA1640" s="1"/>
      <c r="IB1640" s="1"/>
      <c r="IC1640" s="1"/>
      <c r="ID1640" s="1"/>
      <c r="IE1640" s="1"/>
      <c r="IF1640" s="1"/>
      <c r="IG1640" s="1"/>
      <c r="IH1640" s="1"/>
      <c r="II1640" s="1"/>
      <c r="IJ1640" s="1"/>
      <c r="IK1640" s="1"/>
      <c r="IL1640" s="1"/>
      <c r="IM1640" s="1"/>
      <c r="IN1640" s="1"/>
      <c r="IO1640" s="1"/>
      <c r="IP1640" s="1"/>
      <c r="IQ1640" s="1"/>
      <c r="IR1640" s="1"/>
      <c r="IS1640" s="1"/>
      <c r="IT1640" s="1"/>
      <c r="IU1640" s="1"/>
      <c r="IV1640" s="1"/>
    </row>
    <row r="1641" spans="9:256" s="9" customFormat="1" ht="16.5">
      <c r="I1641" s="134"/>
      <c r="J1641" s="135"/>
      <c r="K1641" s="134"/>
      <c r="L1641" s="134"/>
      <c r="M1641" s="134"/>
      <c r="P1641" s="136"/>
      <c r="S1641" s="138"/>
      <c r="T1641" s="138"/>
      <c r="U1641" s="138"/>
      <c r="V1641" s="138"/>
      <c r="W1641" s="138"/>
      <c r="Y1641" s="8"/>
      <c r="HP1641" s="1"/>
      <c r="HQ1641" s="1"/>
      <c r="HR1641" s="1"/>
      <c r="HS1641" s="1"/>
      <c r="HT1641" s="1"/>
      <c r="HU1641" s="1"/>
      <c r="HV1641" s="1"/>
      <c r="HW1641" s="1"/>
      <c r="HX1641" s="1"/>
      <c r="HY1641" s="1"/>
      <c r="HZ1641" s="1"/>
      <c r="IA1641" s="1"/>
      <c r="IB1641" s="1"/>
      <c r="IC1641" s="1"/>
      <c r="ID1641" s="1"/>
      <c r="IE1641" s="1"/>
      <c r="IF1641" s="1"/>
      <c r="IG1641" s="1"/>
      <c r="IH1641" s="1"/>
      <c r="II1641" s="1"/>
      <c r="IJ1641" s="1"/>
      <c r="IK1641" s="1"/>
      <c r="IL1641" s="1"/>
      <c r="IM1641" s="1"/>
      <c r="IN1641" s="1"/>
      <c r="IO1641" s="1"/>
      <c r="IP1641" s="1"/>
      <c r="IQ1641" s="1"/>
      <c r="IR1641" s="1"/>
      <c r="IS1641" s="1"/>
      <c r="IT1641" s="1"/>
      <c r="IU1641" s="1"/>
      <c r="IV1641" s="1"/>
    </row>
    <row r="1642" spans="9:256" s="9" customFormat="1" ht="16.5">
      <c r="I1642" s="134"/>
      <c r="J1642" s="135"/>
      <c r="K1642" s="134"/>
      <c r="L1642" s="134"/>
      <c r="M1642" s="134"/>
      <c r="P1642" s="136"/>
      <c r="S1642" s="138"/>
      <c r="T1642" s="138"/>
      <c r="U1642" s="138"/>
      <c r="V1642" s="138"/>
      <c r="W1642" s="138"/>
      <c r="Y1642" s="8"/>
      <c r="HP1642" s="1"/>
      <c r="HQ1642" s="1"/>
      <c r="HR1642" s="1"/>
      <c r="HS1642" s="1"/>
      <c r="HT1642" s="1"/>
      <c r="HU1642" s="1"/>
      <c r="HV1642" s="1"/>
      <c r="HW1642" s="1"/>
      <c r="HX1642" s="1"/>
      <c r="HY1642" s="1"/>
      <c r="HZ1642" s="1"/>
      <c r="IA1642" s="1"/>
      <c r="IB1642" s="1"/>
      <c r="IC1642" s="1"/>
      <c r="ID1642" s="1"/>
      <c r="IE1642" s="1"/>
      <c r="IF1642" s="1"/>
      <c r="IG1642" s="1"/>
      <c r="IH1642" s="1"/>
      <c r="II1642" s="1"/>
      <c r="IJ1642" s="1"/>
      <c r="IK1642" s="1"/>
      <c r="IL1642" s="1"/>
      <c r="IM1642" s="1"/>
      <c r="IN1642" s="1"/>
      <c r="IO1642" s="1"/>
      <c r="IP1642" s="1"/>
      <c r="IQ1642" s="1"/>
      <c r="IR1642" s="1"/>
      <c r="IS1642" s="1"/>
      <c r="IT1642" s="1"/>
      <c r="IU1642" s="1"/>
      <c r="IV1642" s="1"/>
    </row>
    <row r="1643" spans="9:256" s="9" customFormat="1" ht="16.5">
      <c r="I1643" s="134"/>
      <c r="J1643" s="135"/>
      <c r="K1643" s="134"/>
      <c r="L1643" s="134"/>
      <c r="M1643" s="134"/>
      <c r="P1643" s="136"/>
      <c r="S1643" s="138"/>
      <c r="T1643" s="138"/>
      <c r="U1643" s="138"/>
      <c r="V1643" s="138"/>
      <c r="W1643" s="138"/>
      <c r="Y1643" s="8"/>
      <c r="HP1643" s="1"/>
      <c r="HQ1643" s="1"/>
      <c r="HR1643" s="1"/>
      <c r="HS1643" s="1"/>
      <c r="HT1643" s="1"/>
      <c r="HU1643" s="1"/>
      <c r="HV1643" s="1"/>
      <c r="HW1643" s="1"/>
      <c r="HX1643" s="1"/>
      <c r="HY1643" s="1"/>
      <c r="HZ1643" s="1"/>
      <c r="IA1643" s="1"/>
      <c r="IB1643" s="1"/>
      <c r="IC1643" s="1"/>
      <c r="ID1643" s="1"/>
      <c r="IE1643" s="1"/>
      <c r="IF1643" s="1"/>
      <c r="IG1643" s="1"/>
      <c r="IH1643" s="1"/>
      <c r="II1643" s="1"/>
      <c r="IJ1643" s="1"/>
      <c r="IK1643" s="1"/>
      <c r="IL1643" s="1"/>
      <c r="IM1643" s="1"/>
      <c r="IN1643" s="1"/>
      <c r="IO1643" s="1"/>
      <c r="IP1643" s="1"/>
      <c r="IQ1643" s="1"/>
      <c r="IR1643" s="1"/>
      <c r="IS1643" s="1"/>
      <c r="IT1643" s="1"/>
      <c r="IU1643" s="1"/>
      <c r="IV1643" s="1"/>
    </row>
    <row r="1644" spans="9:256" s="9" customFormat="1" ht="16.5">
      <c r="I1644" s="134"/>
      <c r="J1644" s="135"/>
      <c r="K1644" s="134"/>
      <c r="L1644" s="134"/>
      <c r="M1644" s="134"/>
      <c r="P1644" s="136"/>
      <c r="S1644" s="138"/>
      <c r="T1644" s="138"/>
      <c r="U1644" s="138"/>
      <c r="V1644" s="138"/>
      <c r="W1644" s="138"/>
      <c r="Y1644" s="8"/>
      <c r="HP1644" s="1"/>
      <c r="HQ1644" s="1"/>
      <c r="HR1644" s="1"/>
      <c r="HS1644" s="1"/>
      <c r="HT1644" s="1"/>
      <c r="HU1644" s="1"/>
      <c r="HV1644" s="1"/>
      <c r="HW1644" s="1"/>
      <c r="HX1644" s="1"/>
      <c r="HY1644" s="1"/>
      <c r="HZ1644" s="1"/>
      <c r="IA1644" s="1"/>
      <c r="IB1644" s="1"/>
      <c r="IC1644" s="1"/>
      <c r="ID1644" s="1"/>
      <c r="IE1644" s="1"/>
      <c r="IF1644" s="1"/>
      <c r="IG1644" s="1"/>
      <c r="IH1644" s="1"/>
      <c r="II1644" s="1"/>
      <c r="IJ1644" s="1"/>
      <c r="IK1644" s="1"/>
      <c r="IL1644" s="1"/>
      <c r="IM1644" s="1"/>
      <c r="IN1644" s="1"/>
      <c r="IO1644" s="1"/>
      <c r="IP1644" s="1"/>
      <c r="IQ1644" s="1"/>
      <c r="IR1644" s="1"/>
      <c r="IS1644" s="1"/>
      <c r="IT1644" s="1"/>
      <c r="IU1644" s="1"/>
      <c r="IV1644" s="1"/>
    </row>
    <row r="1645" spans="9:256" s="9" customFormat="1" ht="16.5">
      <c r="I1645" s="134"/>
      <c r="J1645" s="135"/>
      <c r="K1645" s="134"/>
      <c r="L1645" s="134"/>
      <c r="M1645" s="134"/>
      <c r="P1645" s="136"/>
      <c r="S1645" s="138"/>
      <c r="T1645" s="138"/>
      <c r="U1645" s="138"/>
      <c r="V1645" s="138"/>
      <c r="W1645" s="138"/>
      <c r="Y1645" s="8"/>
      <c r="HP1645" s="1"/>
      <c r="HQ1645" s="1"/>
      <c r="HR1645" s="1"/>
      <c r="HS1645" s="1"/>
      <c r="HT1645" s="1"/>
      <c r="HU1645" s="1"/>
      <c r="HV1645" s="1"/>
      <c r="HW1645" s="1"/>
      <c r="HX1645" s="1"/>
      <c r="HY1645" s="1"/>
      <c r="HZ1645" s="1"/>
      <c r="IA1645" s="1"/>
      <c r="IB1645" s="1"/>
      <c r="IC1645" s="1"/>
      <c r="ID1645" s="1"/>
      <c r="IE1645" s="1"/>
      <c r="IF1645" s="1"/>
      <c r="IG1645" s="1"/>
      <c r="IH1645" s="1"/>
      <c r="II1645" s="1"/>
      <c r="IJ1645" s="1"/>
      <c r="IK1645" s="1"/>
      <c r="IL1645" s="1"/>
      <c r="IM1645" s="1"/>
      <c r="IN1645" s="1"/>
      <c r="IO1645" s="1"/>
      <c r="IP1645" s="1"/>
      <c r="IQ1645" s="1"/>
      <c r="IR1645" s="1"/>
      <c r="IS1645" s="1"/>
      <c r="IT1645" s="1"/>
      <c r="IU1645" s="1"/>
      <c r="IV1645" s="1"/>
    </row>
    <row r="1646" spans="9:256" s="9" customFormat="1" ht="16.5">
      <c r="I1646" s="134"/>
      <c r="J1646" s="135"/>
      <c r="K1646" s="134"/>
      <c r="L1646" s="134"/>
      <c r="M1646" s="134"/>
      <c r="P1646" s="136"/>
      <c r="S1646" s="138"/>
      <c r="T1646" s="138"/>
      <c r="U1646" s="138"/>
      <c r="V1646" s="138"/>
      <c r="W1646" s="138"/>
      <c r="Y1646" s="8"/>
      <c r="HP1646" s="1"/>
      <c r="HQ1646" s="1"/>
      <c r="HR1646" s="1"/>
      <c r="HS1646" s="1"/>
      <c r="HT1646" s="1"/>
      <c r="HU1646" s="1"/>
      <c r="HV1646" s="1"/>
      <c r="HW1646" s="1"/>
      <c r="HX1646" s="1"/>
      <c r="HY1646" s="1"/>
      <c r="HZ1646" s="1"/>
      <c r="IA1646" s="1"/>
      <c r="IB1646" s="1"/>
      <c r="IC1646" s="1"/>
      <c r="ID1646" s="1"/>
      <c r="IE1646" s="1"/>
      <c r="IF1646" s="1"/>
      <c r="IG1646" s="1"/>
      <c r="IH1646" s="1"/>
      <c r="II1646" s="1"/>
      <c r="IJ1646" s="1"/>
      <c r="IK1646" s="1"/>
      <c r="IL1646" s="1"/>
      <c r="IM1646" s="1"/>
      <c r="IN1646" s="1"/>
      <c r="IO1646" s="1"/>
      <c r="IP1646" s="1"/>
      <c r="IQ1646" s="1"/>
      <c r="IR1646" s="1"/>
      <c r="IS1646" s="1"/>
      <c r="IT1646" s="1"/>
      <c r="IU1646" s="1"/>
      <c r="IV1646" s="1"/>
    </row>
    <row r="1647" spans="9:256" s="9" customFormat="1" ht="16.5">
      <c r="I1647" s="134"/>
      <c r="J1647" s="135"/>
      <c r="K1647" s="134"/>
      <c r="L1647" s="134"/>
      <c r="M1647" s="134"/>
      <c r="P1647" s="136"/>
      <c r="S1647" s="138"/>
      <c r="T1647" s="138"/>
      <c r="U1647" s="138"/>
      <c r="V1647" s="138"/>
      <c r="W1647" s="138"/>
      <c r="Y1647" s="8"/>
      <c r="HP1647" s="1"/>
      <c r="HQ1647" s="1"/>
      <c r="HR1647" s="1"/>
      <c r="HS1647" s="1"/>
      <c r="HT1647" s="1"/>
      <c r="HU1647" s="1"/>
      <c r="HV1647" s="1"/>
      <c r="HW1647" s="1"/>
      <c r="HX1647" s="1"/>
      <c r="HY1647" s="1"/>
      <c r="HZ1647" s="1"/>
      <c r="IA1647" s="1"/>
      <c r="IB1647" s="1"/>
      <c r="IC1647" s="1"/>
      <c r="ID1647" s="1"/>
      <c r="IE1647" s="1"/>
      <c r="IF1647" s="1"/>
      <c r="IG1647" s="1"/>
      <c r="IH1647" s="1"/>
      <c r="II1647" s="1"/>
      <c r="IJ1647" s="1"/>
      <c r="IK1647" s="1"/>
      <c r="IL1647" s="1"/>
      <c r="IM1647" s="1"/>
      <c r="IN1647" s="1"/>
      <c r="IO1647" s="1"/>
      <c r="IP1647" s="1"/>
      <c r="IQ1647" s="1"/>
      <c r="IR1647" s="1"/>
      <c r="IS1647" s="1"/>
      <c r="IT1647" s="1"/>
      <c r="IU1647" s="1"/>
      <c r="IV1647" s="1"/>
    </row>
    <row r="1648" spans="9:256" s="9" customFormat="1" ht="16.5">
      <c r="I1648" s="134"/>
      <c r="J1648" s="135"/>
      <c r="K1648" s="134"/>
      <c r="L1648" s="134"/>
      <c r="M1648" s="134"/>
      <c r="P1648" s="136"/>
      <c r="S1648" s="138"/>
      <c r="T1648" s="138"/>
      <c r="U1648" s="138"/>
      <c r="V1648" s="138"/>
      <c r="W1648" s="138"/>
      <c r="Y1648" s="8"/>
      <c r="HP1648" s="1"/>
      <c r="HQ1648" s="1"/>
      <c r="HR1648" s="1"/>
      <c r="HS1648" s="1"/>
      <c r="HT1648" s="1"/>
      <c r="HU1648" s="1"/>
      <c r="HV1648" s="1"/>
      <c r="HW1648" s="1"/>
      <c r="HX1648" s="1"/>
      <c r="HY1648" s="1"/>
      <c r="HZ1648" s="1"/>
      <c r="IA1648" s="1"/>
      <c r="IB1648" s="1"/>
      <c r="IC1648" s="1"/>
      <c r="ID1648" s="1"/>
      <c r="IE1648" s="1"/>
      <c r="IF1648" s="1"/>
      <c r="IG1648" s="1"/>
      <c r="IH1648" s="1"/>
      <c r="II1648" s="1"/>
      <c r="IJ1648" s="1"/>
      <c r="IK1648" s="1"/>
      <c r="IL1648" s="1"/>
      <c r="IM1648" s="1"/>
      <c r="IN1648" s="1"/>
      <c r="IO1648" s="1"/>
      <c r="IP1648" s="1"/>
      <c r="IQ1648" s="1"/>
      <c r="IR1648" s="1"/>
      <c r="IS1648" s="1"/>
      <c r="IT1648" s="1"/>
      <c r="IU1648" s="1"/>
      <c r="IV1648" s="1"/>
    </row>
    <row r="1649" spans="9:256" s="9" customFormat="1" ht="16.5">
      <c r="I1649" s="134"/>
      <c r="J1649" s="135"/>
      <c r="K1649" s="134"/>
      <c r="L1649" s="134"/>
      <c r="M1649" s="134"/>
      <c r="P1649" s="136"/>
      <c r="S1649" s="138"/>
      <c r="T1649" s="138"/>
      <c r="U1649" s="138"/>
      <c r="V1649" s="138"/>
      <c r="W1649" s="138"/>
      <c r="Y1649" s="8"/>
      <c r="HP1649" s="1"/>
      <c r="HQ1649" s="1"/>
      <c r="HR1649" s="1"/>
      <c r="HS1649" s="1"/>
      <c r="HT1649" s="1"/>
      <c r="HU1649" s="1"/>
      <c r="HV1649" s="1"/>
      <c r="HW1649" s="1"/>
      <c r="HX1649" s="1"/>
      <c r="HY1649" s="1"/>
      <c r="HZ1649" s="1"/>
      <c r="IA1649" s="1"/>
      <c r="IB1649" s="1"/>
      <c r="IC1649" s="1"/>
      <c r="ID1649" s="1"/>
      <c r="IE1649" s="1"/>
      <c r="IF1649" s="1"/>
      <c r="IG1649" s="1"/>
      <c r="IH1649" s="1"/>
      <c r="II1649" s="1"/>
      <c r="IJ1649" s="1"/>
      <c r="IK1649" s="1"/>
      <c r="IL1649" s="1"/>
      <c r="IM1649" s="1"/>
      <c r="IN1649" s="1"/>
      <c r="IO1649" s="1"/>
      <c r="IP1649" s="1"/>
      <c r="IQ1649" s="1"/>
      <c r="IR1649" s="1"/>
      <c r="IS1649" s="1"/>
      <c r="IT1649" s="1"/>
      <c r="IU1649" s="1"/>
      <c r="IV1649" s="1"/>
    </row>
    <row r="1650" spans="9:256" s="9" customFormat="1" ht="16.5">
      <c r="I1650" s="134"/>
      <c r="J1650" s="135"/>
      <c r="K1650" s="134"/>
      <c r="L1650" s="134"/>
      <c r="M1650" s="134"/>
      <c r="P1650" s="136"/>
      <c r="S1650" s="138"/>
      <c r="T1650" s="138"/>
      <c r="U1650" s="138"/>
      <c r="V1650" s="138"/>
      <c r="W1650" s="138"/>
      <c r="Y1650" s="8"/>
      <c r="HP1650" s="1"/>
      <c r="HQ1650" s="1"/>
      <c r="HR1650" s="1"/>
      <c r="HS1650" s="1"/>
      <c r="HT1650" s="1"/>
      <c r="HU1650" s="1"/>
      <c r="HV1650" s="1"/>
      <c r="HW1650" s="1"/>
      <c r="HX1650" s="1"/>
      <c r="HY1650" s="1"/>
      <c r="HZ1650" s="1"/>
      <c r="IA1650" s="1"/>
      <c r="IB1650" s="1"/>
      <c r="IC1650" s="1"/>
      <c r="ID1650" s="1"/>
      <c r="IE1650" s="1"/>
      <c r="IF1650" s="1"/>
      <c r="IG1650" s="1"/>
      <c r="IH1650" s="1"/>
      <c r="II1650" s="1"/>
      <c r="IJ1650" s="1"/>
      <c r="IK1650" s="1"/>
      <c r="IL1650" s="1"/>
      <c r="IM1650" s="1"/>
      <c r="IN1650" s="1"/>
      <c r="IO1650" s="1"/>
      <c r="IP1650" s="1"/>
      <c r="IQ1650" s="1"/>
      <c r="IR1650" s="1"/>
      <c r="IS1650" s="1"/>
      <c r="IT1650" s="1"/>
      <c r="IU1650" s="1"/>
      <c r="IV1650" s="1"/>
    </row>
    <row r="1651" spans="9:256" s="9" customFormat="1" ht="16.5">
      <c r="I1651" s="134"/>
      <c r="J1651" s="135"/>
      <c r="K1651" s="134"/>
      <c r="L1651" s="134"/>
      <c r="M1651" s="134"/>
      <c r="P1651" s="136"/>
      <c r="S1651" s="138"/>
      <c r="T1651" s="138"/>
      <c r="U1651" s="138"/>
      <c r="V1651" s="138"/>
      <c r="W1651" s="138"/>
      <c r="Y1651" s="8"/>
      <c r="HP1651" s="1"/>
      <c r="HQ1651" s="1"/>
      <c r="HR1651" s="1"/>
      <c r="HS1651" s="1"/>
      <c r="HT1651" s="1"/>
      <c r="HU1651" s="1"/>
      <c r="HV1651" s="1"/>
      <c r="HW1651" s="1"/>
      <c r="HX1651" s="1"/>
      <c r="HY1651" s="1"/>
      <c r="HZ1651" s="1"/>
      <c r="IA1651" s="1"/>
      <c r="IB1651" s="1"/>
      <c r="IC1651" s="1"/>
      <c r="ID1651" s="1"/>
      <c r="IE1651" s="1"/>
      <c r="IF1651" s="1"/>
      <c r="IG1651" s="1"/>
      <c r="IH1651" s="1"/>
      <c r="II1651" s="1"/>
      <c r="IJ1651" s="1"/>
      <c r="IK1651" s="1"/>
      <c r="IL1651" s="1"/>
      <c r="IM1651" s="1"/>
      <c r="IN1651" s="1"/>
      <c r="IO1651" s="1"/>
      <c r="IP1651" s="1"/>
      <c r="IQ1651" s="1"/>
      <c r="IR1651" s="1"/>
      <c r="IS1651" s="1"/>
      <c r="IT1651" s="1"/>
      <c r="IU1651" s="1"/>
      <c r="IV1651" s="1"/>
    </row>
    <row r="1652" spans="9:256" s="9" customFormat="1" ht="16.5">
      <c r="I1652" s="134"/>
      <c r="J1652" s="135"/>
      <c r="K1652" s="134"/>
      <c r="L1652" s="134"/>
      <c r="M1652" s="134"/>
      <c r="P1652" s="136"/>
      <c r="S1652" s="138"/>
      <c r="T1652" s="138"/>
      <c r="U1652" s="138"/>
      <c r="V1652" s="138"/>
      <c r="W1652" s="138"/>
      <c r="Y1652" s="8"/>
      <c r="HP1652" s="1"/>
      <c r="HQ1652" s="1"/>
      <c r="HR1652" s="1"/>
      <c r="HS1652" s="1"/>
      <c r="HT1652" s="1"/>
      <c r="HU1652" s="1"/>
      <c r="HV1652" s="1"/>
      <c r="HW1652" s="1"/>
      <c r="HX1652" s="1"/>
      <c r="HY1652" s="1"/>
      <c r="HZ1652" s="1"/>
      <c r="IA1652" s="1"/>
      <c r="IB1652" s="1"/>
      <c r="IC1652" s="1"/>
      <c r="ID1652" s="1"/>
      <c r="IE1652" s="1"/>
      <c r="IF1652" s="1"/>
      <c r="IG1652" s="1"/>
      <c r="IH1652" s="1"/>
      <c r="II1652" s="1"/>
      <c r="IJ1652" s="1"/>
      <c r="IK1652" s="1"/>
      <c r="IL1652" s="1"/>
      <c r="IM1652" s="1"/>
      <c r="IN1652" s="1"/>
      <c r="IO1652" s="1"/>
      <c r="IP1652" s="1"/>
      <c r="IQ1652" s="1"/>
      <c r="IR1652" s="1"/>
      <c r="IS1652" s="1"/>
      <c r="IT1652" s="1"/>
      <c r="IU1652" s="1"/>
      <c r="IV1652" s="1"/>
    </row>
    <row r="1653" spans="9:256" s="9" customFormat="1" ht="16.5">
      <c r="I1653" s="134"/>
      <c r="J1653" s="135"/>
      <c r="K1653" s="134"/>
      <c r="L1653" s="134"/>
      <c r="M1653" s="134"/>
      <c r="P1653" s="136"/>
      <c r="S1653" s="138"/>
      <c r="T1653" s="138"/>
      <c r="U1653" s="138"/>
      <c r="V1653" s="138"/>
      <c r="W1653" s="138"/>
      <c r="Y1653" s="8"/>
      <c r="HP1653" s="1"/>
      <c r="HQ1653" s="1"/>
      <c r="HR1653" s="1"/>
      <c r="HS1653" s="1"/>
      <c r="HT1653" s="1"/>
      <c r="HU1653" s="1"/>
      <c r="HV1653" s="1"/>
      <c r="HW1653" s="1"/>
      <c r="HX1653" s="1"/>
      <c r="HY1653" s="1"/>
      <c r="HZ1653" s="1"/>
      <c r="IA1653" s="1"/>
      <c r="IB1653" s="1"/>
      <c r="IC1653" s="1"/>
      <c r="ID1653" s="1"/>
      <c r="IE1653" s="1"/>
      <c r="IF1653" s="1"/>
      <c r="IG1653" s="1"/>
      <c r="IH1653" s="1"/>
      <c r="II1653" s="1"/>
      <c r="IJ1653" s="1"/>
      <c r="IK1653" s="1"/>
      <c r="IL1653" s="1"/>
      <c r="IM1653" s="1"/>
      <c r="IN1653" s="1"/>
      <c r="IO1653" s="1"/>
      <c r="IP1653" s="1"/>
      <c r="IQ1653" s="1"/>
      <c r="IR1653" s="1"/>
      <c r="IS1653" s="1"/>
      <c r="IT1653" s="1"/>
      <c r="IU1653" s="1"/>
      <c r="IV1653" s="1"/>
    </row>
    <row r="1654" spans="9:256" s="9" customFormat="1" ht="16.5">
      <c r="I1654" s="134"/>
      <c r="J1654" s="135"/>
      <c r="K1654" s="134"/>
      <c r="L1654" s="134"/>
      <c r="M1654" s="134"/>
      <c r="P1654" s="136"/>
      <c r="S1654" s="138"/>
      <c r="T1654" s="138"/>
      <c r="U1654" s="138"/>
      <c r="V1654" s="138"/>
      <c r="W1654" s="138"/>
      <c r="Y1654" s="8"/>
      <c r="HP1654" s="1"/>
      <c r="HQ1654" s="1"/>
      <c r="HR1654" s="1"/>
      <c r="HS1654" s="1"/>
      <c r="HT1654" s="1"/>
      <c r="HU1654" s="1"/>
      <c r="HV1654" s="1"/>
      <c r="HW1654" s="1"/>
      <c r="HX1654" s="1"/>
      <c r="HY1654" s="1"/>
      <c r="HZ1654" s="1"/>
      <c r="IA1654" s="1"/>
      <c r="IB1654" s="1"/>
      <c r="IC1654" s="1"/>
      <c r="ID1654" s="1"/>
      <c r="IE1654" s="1"/>
      <c r="IF1654" s="1"/>
      <c r="IG1654" s="1"/>
      <c r="IH1654" s="1"/>
      <c r="II1654" s="1"/>
      <c r="IJ1654" s="1"/>
      <c r="IK1654" s="1"/>
      <c r="IL1654" s="1"/>
      <c r="IM1654" s="1"/>
      <c r="IN1654" s="1"/>
      <c r="IO1654" s="1"/>
      <c r="IP1654" s="1"/>
      <c r="IQ1654" s="1"/>
      <c r="IR1654" s="1"/>
      <c r="IS1654" s="1"/>
      <c r="IT1654" s="1"/>
      <c r="IU1654" s="1"/>
      <c r="IV1654" s="1"/>
    </row>
    <row r="1655" spans="9:256" s="9" customFormat="1" ht="16.5">
      <c r="I1655" s="134"/>
      <c r="J1655" s="135"/>
      <c r="K1655" s="134"/>
      <c r="L1655" s="134"/>
      <c r="M1655" s="134"/>
      <c r="P1655" s="136"/>
      <c r="S1655" s="138"/>
      <c r="T1655" s="138"/>
      <c r="U1655" s="138"/>
      <c r="V1655" s="138"/>
      <c r="W1655" s="138"/>
      <c r="Y1655" s="8"/>
      <c r="HP1655" s="1"/>
      <c r="HQ1655" s="1"/>
      <c r="HR1655" s="1"/>
      <c r="HS1655" s="1"/>
      <c r="HT1655" s="1"/>
      <c r="HU1655" s="1"/>
      <c r="HV1655" s="1"/>
      <c r="HW1655" s="1"/>
      <c r="HX1655" s="1"/>
      <c r="HY1655" s="1"/>
      <c r="HZ1655" s="1"/>
      <c r="IA1655" s="1"/>
      <c r="IB1655" s="1"/>
      <c r="IC1655" s="1"/>
      <c r="ID1655" s="1"/>
      <c r="IE1655" s="1"/>
      <c r="IF1655" s="1"/>
      <c r="IG1655" s="1"/>
      <c r="IH1655" s="1"/>
      <c r="II1655" s="1"/>
      <c r="IJ1655" s="1"/>
      <c r="IK1655" s="1"/>
      <c r="IL1655" s="1"/>
      <c r="IM1655" s="1"/>
      <c r="IN1655" s="1"/>
      <c r="IO1655" s="1"/>
      <c r="IP1655" s="1"/>
      <c r="IQ1655" s="1"/>
      <c r="IR1655" s="1"/>
      <c r="IS1655" s="1"/>
      <c r="IT1655" s="1"/>
      <c r="IU1655" s="1"/>
      <c r="IV1655" s="1"/>
    </row>
    <row r="1656" spans="9:256" s="9" customFormat="1" ht="16.5">
      <c r="I1656" s="134"/>
      <c r="J1656" s="135"/>
      <c r="K1656" s="134"/>
      <c r="L1656" s="134"/>
      <c r="M1656" s="134"/>
      <c r="P1656" s="136"/>
      <c r="S1656" s="138"/>
      <c r="T1656" s="138"/>
      <c r="U1656" s="138"/>
      <c r="V1656" s="138"/>
      <c r="W1656" s="138"/>
      <c r="Y1656" s="8"/>
      <c r="HP1656" s="1"/>
      <c r="HQ1656" s="1"/>
      <c r="HR1656" s="1"/>
      <c r="HS1656" s="1"/>
      <c r="HT1656" s="1"/>
      <c r="HU1656" s="1"/>
      <c r="HV1656" s="1"/>
      <c r="HW1656" s="1"/>
      <c r="HX1656" s="1"/>
      <c r="HY1656" s="1"/>
      <c r="HZ1656" s="1"/>
      <c r="IA1656" s="1"/>
      <c r="IB1656" s="1"/>
      <c r="IC1656" s="1"/>
      <c r="ID1656" s="1"/>
      <c r="IE1656" s="1"/>
      <c r="IF1656" s="1"/>
      <c r="IG1656" s="1"/>
      <c r="IH1656" s="1"/>
      <c r="II1656" s="1"/>
      <c r="IJ1656" s="1"/>
      <c r="IK1656" s="1"/>
      <c r="IL1656" s="1"/>
      <c r="IM1656" s="1"/>
      <c r="IN1656" s="1"/>
      <c r="IO1656" s="1"/>
      <c r="IP1656" s="1"/>
      <c r="IQ1656" s="1"/>
      <c r="IR1656" s="1"/>
      <c r="IS1656" s="1"/>
      <c r="IT1656" s="1"/>
      <c r="IU1656" s="1"/>
      <c r="IV1656" s="1"/>
    </row>
    <row r="1657" spans="9:256" s="9" customFormat="1" ht="16.5">
      <c r="I1657" s="134"/>
      <c r="J1657" s="135"/>
      <c r="K1657" s="134"/>
      <c r="L1657" s="134"/>
      <c r="M1657" s="134"/>
      <c r="P1657" s="136"/>
      <c r="S1657" s="138"/>
      <c r="T1657" s="138"/>
      <c r="U1657" s="138"/>
      <c r="V1657" s="138"/>
      <c r="W1657" s="138"/>
      <c r="Y1657" s="8"/>
      <c r="HP1657" s="1"/>
      <c r="HQ1657" s="1"/>
      <c r="HR1657" s="1"/>
      <c r="HS1657" s="1"/>
      <c r="HT1657" s="1"/>
      <c r="HU1657" s="1"/>
      <c r="HV1657" s="1"/>
      <c r="HW1657" s="1"/>
      <c r="HX1657" s="1"/>
      <c r="HY1657" s="1"/>
      <c r="HZ1657" s="1"/>
      <c r="IA1657" s="1"/>
      <c r="IB1657" s="1"/>
      <c r="IC1657" s="1"/>
      <c r="ID1657" s="1"/>
      <c r="IE1657" s="1"/>
      <c r="IF1657" s="1"/>
      <c r="IG1657" s="1"/>
      <c r="IH1657" s="1"/>
      <c r="II1657" s="1"/>
      <c r="IJ1657" s="1"/>
      <c r="IK1657" s="1"/>
      <c r="IL1657" s="1"/>
      <c r="IM1657" s="1"/>
      <c r="IN1657" s="1"/>
      <c r="IO1657" s="1"/>
      <c r="IP1657" s="1"/>
      <c r="IQ1657" s="1"/>
      <c r="IR1657" s="1"/>
      <c r="IS1657" s="1"/>
      <c r="IT1657" s="1"/>
      <c r="IU1657" s="1"/>
      <c r="IV1657" s="1"/>
    </row>
    <row r="1658" spans="9:256" s="9" customFormat="1" ht="16.5">
      <c r="I1658" s="134"/>
      <c r="J1658" s="135"/>
      <c r="K1658" s="134"/>
      <c r="L1658" s="134"/>
      <c r="M1658" s="134"/>
      <c r="P1658" s="136"/>
      <c r="S1658" s="138"/>
      <c r="T1658" s="138"/>
      <c r="U1658" s="138"/>
      <c r="V1658" s="138"/>
      <c r="W1658" s="138"/>
      <c r="Y1658" s="8"/>
      <c r="HP1658" s="1"/>
      <c r="HQ1658" s="1"/>
      <c r="HR1658" s="1"/>
      <c r="HS1658" s="1"/>
      <c r="HT1658" s="1"/>
      <c r="HU1658" s="1"/>
      <c r="HV1658" s="1"/>
      <c r="HW1658" s="1"/>
      <c r="HX1658" s="1"/>
      <c r="HY1658" s="1"/>
      <c r="HZ1658" s="1"/>
      <c r="IA1658" s="1"/>
      <c r="IB1658" s="1"/>
      <c r="IC1658" s="1"/>
      <c r="ID1658" s="1"/>
      <c r="IE1658" s="1"/>
      <c r="IF1658" s="1"/>
      <c r="IG1658" s="1"/>
      <c r="IH1658" s="1"/>
      <c r="II1658" s="1"/>
      <c r="IJ1658" s="1"/>
      <c r="IK1658" s="1"/>
      <c r="IL1658" s="1"/>
      <c r="IM1658" s="1"/>
      <c r="IN1658" s="1"/>
      <c r="IO1658" s="1"/>
      <c r="IP1658" s="1"/>
      <c r="IQ1658" s="1"/>
      <c r="IR1658" s="1"/>
      <c r="IS1658" s="1"/>
      <c r="IT1658" s="1"/>
      <c r="IU1658" s="1"/>
      <c r="IV1658" s="1"/>
    </row>
    <row r="1659" spans="9:256" s="9" customFormat="1" ht="16.5">
      <c r="I1659" s="134"/>
      <c r="J1659" s="135"/>
      <c r="K1659" s="134"/>
      <c r="L1659" s="134"/>
      <c r="M1659" s="134"/>
      <c r="P1659" s="136"/>
      <c r="S1659" s="138"/>
      <c r="T1659" s="138"/>
      <c r="U1659" s="138"/>
      <c r="V1659" s="138"/>
      <c r="W1659" s="138"/>
      <c r="Y1659" s="8"/>
      <c r="HP1659" s="1"/>
      <c r="HQ1659" s="1"/>
      <c r="HR1659" s="1"/>
      <c r="HS1659" s="1"/>
      <c r="HT1659" s="1"/>
      <c r="HU1659" s="1"/>
      <c r="HV1659" s="1"/>
      <c r="HW1659" s="1"/>
      <c r="HX1659" s="1"/>
      <c r="HY1659" s="1"/>
      <c r="HZ1659" s="1"/>
      <c r="IA1659" s="1"/>
      <c r="IB1659" s="1"/>
      <c r="IC1659" s="1"/>
      <c r="ID1659" s="1"/>
      <c r="IE1659" s="1"/>
      <c r="IF1659" s="1"/>
      <c r="IG1659" s="1"/>
      <c r="IH1659" s="1"/>
      <c r="II1659" s="1"/>
      <c r="IJ1659" s="1"/>
      <c r="IK1659" s="1"/>
      <c r="IL1659" s="1"/>
      <c r="IM1659" s="1"/>
      <c r="IN1659" s="1"/>
      <c r="IO1659" s="1"/>
      <c r="IP1659" s="1"/>
      <c r="IQ1659" s="1"/>
      <c r="IR1659" s="1"/>
      <c r="IS1659" s="1"/>
      <c r="IT1659" s="1"/>
      <c r="IU1659" s="1"/>
      <c r="IV1659" s="1"/>
    </row>
    <row r="1660" spans="9:256" s="9" customFormat="1" ht="16.5">
      <c r="I1660" s="134"/>
      <c r="J1660" s="135"/>
      <c r="K1660" s="134"/>
      <c r="L1660" s="134"/>
      <c r="M1660" s="134"/>
      <c r="P1660" s="136"/>
      <c r="S1660" s="138"/>
      <c r="T1660" s="138"/>
      <c r="U1660" s="138"/>
      <c r="V1660" s="138"/>
      <c r="W1660" s="138"/>
      <c r="Y1660" s="8"/>
      <c r="HP1660" s="1"/>
      <c r="HQ1660" s="1"/>
      <c r="HR1660" s="1"/>
      <c r="HS1660" s="1"/>
      <c r="HT1660" s="1"/>
      <c r="HU1660" s="1"/>
      <c r="HV1660" s="1"/>
      <c r="HW1660" s="1"/>
      <c r="HX1660" s="1"/>
      <c r="HY1660" s="1"/>
      <c r="HZ1660" s="1"/>
      <c r="IA1660" s="1"/>
      <c r="IB1660" s="1"/>
      <c r="IC1660" s="1"/>
      <c r="ID1660" s="1"/>
      <c r="IE1660" s="1"/>
      <c r="IF1660" s="1"/>
      <c r="IG1660" s="1"/>
      <c r="IH1660" s="1"/>
      <c r="II1660" s="1"/>
      <c r="IJ1660" s="1"/>
      <c r="IK1660" s="1"/>
      <c r="IL1660" s="1"/>
      <c r="IM1660" s="1"/>
      <c r="IN1660" s="1"/>
      <c r="IO1660" s="1"/>
      <c r="IP1660" s="1"/>
      <c r="IQ1660" s="1"/>
      <c r="IR1660" s="1"/>
      <c r="IS1660" s="1"/>
      <c r="IT1660" s="1"/>
      <c r="IU1660" s="1"/>
      <c r="IV1660" s="1"/>
    </row>
    <row r="1661" spans="9:256" s="9" customFormat="1" ht="16.5">
      <c r="I1661" s="134"/>
      <c r="J1661" s="135"/>
      <c r="K1661" s="134"/>
      <c r="L1661" s="134"/>
      <c r="M1661" s="134"/>
      <c r="P1661" s="136"/>
      <c r="S1661" s="138"/>
      <c r="T1661" s="138"/>
      <c r="U1661" s="138"/>
      <c r="V1661" s="138"/>
      <c r="W1661" s="138"/>
      <c r="Y1661" s="8"/>
      <c r="HP1661" s="1"/>
      <c r="HQ1661" s="1"/>
      <c r="HR1661" s="1"/>
      <c r="HS1661" s="1"/>
      <c r="HT1661" s="1"/>
      <c r="HU1661" s="1"/>
      <c r="HV1661" s="1"/>
      <c r="HW1661" s="1"/>
      <c r="HX1661" s="1"/>
      <c r="HY1661" s="1"/>
      <c r="HZ1661" s="1"/>
      <c r="IA1661" s="1"/>
      <c r="IB1661" s="1"/>
      <c r="IC1661" s="1"/>
      <c r="ID1661" s="1"/>
      <c r="IE1661" s="1"/>
      <c r="IF1661" s="1"/>
      <c r="IG1661" s="1"/>
      <c r="IH1661" s="1"/>
      <c r="II1661" s="1"/>
      <c r="IJ1661" s="1"/>
      <c r="IK1661" s="1"/>
      <c r="IL1661" s="1"/>
      <c r="IM1661" s="1"/>
      <c r="IN1661" s="1"/>
      <c r="IO1661" s="1"/>
      <c r="IP1661" s="1"/>
      <c r="IQ1661" s="1"/>
      <c r="IR1661" s="1"/>
      <c r="IS1661" s="1"/>
      <c r="IT1661" s="1"/>
      <c r="IU1661" s="1"/>
      <c r="IV1661" s="1"/>
    </row>
    <row r="1662" spans="9:256" s="9" customFormat="1" ht="16.5">
      <c r="I1662" s="134"/>
      <c r="J1662" s="135"/>
      <c r="K1662" s="134"/>
      <c r="L1662" s="134"/>
      <c r="M1662" s="134"/>
      <c r="P1662" s="136"/>
      <c r="S1662" s="138"/>
      <c r="T1662" s="138"/>
      <c r="U1662" s="138"/>
      <c r="V1662" s="138"/>
      <c r="W1662" s="138"/>
      <c r="Y1662" s="8"/>
      <c r="HP1662" s="1"/>
      <c r="HQ1662" s="1"/>
      <c r="HR1662" s="1"/>
      <c r="HS1662" s="1"/>
      <c r="HT1662" s="1"/>
      <c r="HU1662" s="1"/>
      <c r="HV1662" s="1"/>
      <c r="HW1662" s="1"/>
      <c r="HX1662" s="1"/>
      <c r="HY1662" s="1"/>
      <c r="HZ1662" s="1"/>
      <c r="IA1662" s="1"/>
      <c r="IB1662" s="1"/>
      <c r="IC1662" s="1"/>
      <c r="ID1662" s="1"/>
      <c r="IE1662" s="1"/>
      <c r="IF1662" s="1"/>
      <c r="IG1662" s="1"/>
      <c r="IH1662" s="1"/>
      <c r="II1662" s="1"/>
      <c r="IJ1662" s="1"/>
      <c r="IK1662" s="1"/>
      <c r="IL1662" s="1"/>
      <c r="IM1662" s="1"/>
      <c r="IN1662" s="1"/>
      <c r="IO1662" s="1"/>
      <c r="IP1662" s="1"/>
      <c r="IQ1662" s="1"/>
      <c r="IR1662" s="1"/>
      <c r="IS1662" s="1"/>
      <c r="IT1662" s="1"/>
      <c r="IU1662" s="1"/>
      <c r="IV1662" s="1"/>
    </row>
    <row r="1663" spans="9:256" s="9" customFormat="1" ht="16.5">
      <c r="I1663" s="134"/>
      <c r="J1663" s="135"/>
      <c r="K1663" s="134"/>
      <c r="L1663" s="134"/>
      <c r="M1663" s="134"/>
      <c r="P1663" s="136"/>
      <c r="S1663" s="138"/>
      <c r="T1663" s="138"/>
      <c r="U1663" s="138"/>
      <c r="V1663" s="138"/>
      <c r="W1663" s="138"/>
      <c r="Y1663" s="8"/>
      <c r="HP1663" s="1"/>
      <c r="HQ1663" s="1"/>
      <c r="HR1663" s="1"/>
      <c r="HS1663" s="1"/>
      <c r="HT1663" s="1"/>
      <c r="HU1663" s="1"/>
      <c r="HV1663" s="1"/>
      <c r="HW1663" s="1"/>
      <c r="HX1663" s="1"/>
      <c r="HY1663" s="1"/>
      <c r="HZ1663" s="1"/>
      <c r="IA1663" s="1"/>
      <c r="IB1663" s="1"/>
      <c r="IC1663" s="1"/>
      <c r="ID1663" s="1"/>
      <c r="IE1663" s="1"/>
      <c r="IF1663" s="1"/>
      <c r="IG1663" s="1"/>
      <c r="IH1663" s="1"/>
      <c r="II1663" s="1"/>
      <c r="IJ1663" s="1"/>
      <c r="IK1663" s="1"/>
      <c r="IL1663" s="1"/>
      <c r="IM1663" s="1"/>
      <c r="IN1663" s="1"/>
      <c r="IO1663" s="1"/>
      <c r="IP1663" s="1"/>
      <c r="IQ1663" s="1"/>
      <c r="IR1663" s="1"/>
      <c r="IS1663" s="1"/>
      <c r="IT1663" s="1"/>
      <c r="IU1663" s="1"/>
      <c r="IV1663" s="1"/>
    </row>
    <row r="1664" spans="9:256" s="9" customFormat="1" ht="16.5">
      <c r="I1664" s="134"/>
      <c r="J1664" s="135"/>
      <c r="K1664" s="134"/>
      <c r="L1664" s="134"/>
      <c r="M1664" s="134"/>
      <c r="P1664" s="136"/>
      <c r="S1664" s="138"/>
      <c r="T1664" s="138"/>
      <c r="U1664" s="138"/>
      <c r="V1664" s="138"/>
      <c r="W1664" s="138"/>
      <c r="Y1664" s="8"/>
      <c r="HP1664" s="1"/>
      <c r="HQ1664" s="1"/>
      <c r="HR1664" s="1"/>
      <c r="HS1664" s="1"/>
      <c r="HT1664" s="1"/>
      <c r="HU1664" s="1"/>
      <c r="HV1664" s="1"/>
      <c r="HW1664" s="1"/>
      <c r="HX1664" s="1"/>
      <c r="HY1664" s="1"/>
      <c r="HZ1664" s="1"/>
      <c r="IA1664" s="1"/>
      <c r="IB1664" s="1"/>
      <c r="IC1664" s="1"/>
      <c r="ID1664" s="1"/>
      <c r="IE1664" s="1"/>
      <c r="IF1664" s="1"/>
      <c r="IG1664" s="1"/>
      <c r="IH1664" s="1"/>
      <c r="II1664" s="1"/>
      <c r="IJ1664" s="1"/>
      <c r="IK1664" s="1"/>
      <c r="IL1664" s="1"/>
      <c r="IM1664" s="1"/>
      <c r="IN1664" s="1"/>
      <c r="IO1664" s="1"/>
      <c r="IP1664" s="1"/>
      <c r="IQ1664" s="1"/>
      <c r="IR1664" s="1"/>
      <c r="IS1664" s="1"/>
      <c r="IT1664" s="1"/>
      <c r="IU1664" s="1"/>
      <c r="IV1664" s="1"/>
    </row>
    <row r="1665" spans="9:256" s="9" customFormat="1" ht="16.5">
      <c r="I1665" s="134"/>
      <c r="J1665" s="135"/>
      <c r="K1665" s="134"/>
      <c r="L1665" s="134"/>
      <c r="M1665" s="134"/>
      <c r="P1665" s="136"/>
      <c r="S1665" s="138"/>
      <c r="T1665" s="138"/>
      <c r="U1665" s="138"/>
      <c r="V1665" s="138"/>
      <c r="W1665" s="138"/>
      <c r="Y1665" s="8"/>
      <c r="HP1665" s="1"/>
      <c r="HQ1665" s="1"/>
      <c r="HR1665" s="1"/>
      <c r="HS1665" s="1"/>
      <c r="HT1665" s="1"/>
      <c r="HU1665" s="1"/>
      <c r="HV1665" s="1"/>
      <c r="HW1665" s="1"/>
      <c r="HX1665" s="1"/>
      <c r="HY1665" s="1"/>
      <c r="HZ1665" s="1"/>
      <c r="IA1665" s="1"/>
      <c r="IB1665" s="1"/>
      <c r="IC1665" s="1"/>
      <c r="ID1665" s="1"/>
      <c r="IE1665" s="1"/>
      <c r="IF1665" s="1"/>
      <c r="IG1665" s="1"/>
      <c r="IH1665" s="1"/>
      <c r="II1665" s="1"/>
      <c r="IJ1665" s="1"/>
      <c r="IK1665" s="1"/>
      <c r="IL1665" s="1"/>
      <c r="IM1665" s="1"/>
      <c r="IN1665" s="1"/>
      <c r="IO1665" s="1"/>
      <c r="IP1665" s="1"/>
      <c r="IQ1665" s="1"/>
      <c r="IR1665" s="1"/>
      <c r="IS1665" s="1"/>
      <c r="IT1665" s="1"/>
      <c r="IU1665" s="1"/>
      <c r="IV1665" s="1"/>
    </row>
    <row r="1666" spans="9:256" s="9" customFormat="1" ht="16.5">
      <c r="I1666" s="134"/>
      <c r="J1666" s="135"/>
      <c r="K1666" s="134"/>
      <c r="L1666" s="134"/>
      <c r="M1666" s="134"/>
      <c r="P1666" s="136"/>
      <c r="S1666" s="138"/>
      <c r="T1666" s="138"/>
      <c r="U1666" s="138"/>
      <c r="V1666" s="138"/>
      <c r="W1666" s="138"/>
      <c r="Y1666" s="8"/>
      <c r="HP1666" s="1"/>
      <c r="HQ1666" s="1"/>
      <c r="HR1666" s="1"/>
      <c r="HS1666" s="1"/>
      <c r="HT1666" s="1"/>
      <c r="HU1666" s="1"/>
      <c r="HV1666" s="1"/>
      <c r="HW1666" s="1"/>
      <c r="HX1666" s="1"/>
      <c r="HY1666" s="1"/>
      <c r="HZ1666" s="1"/>
      <c r="IA1666" s="1"/>
      <c r="IB1666" s="1"/>
      <c r="IC1666" s="1"/>
      <c r="ID1666" s="1"/>
      <c r="IE1666" s="1"/>
      <c r="IF1666" s="1"/>
      <c r="IG1666" s="1"/>
      <c r="IH1666" s="1"/>
      <c r="II1666" s="1"/>
      <c r="IJ1666" s="1"/>
      <c r="IK1666" s="1"/>
      <c r="IL1666" s="1"/>
      <c r="IM1666" s="1"/>
      <c r="IN1666" s="1"/>
      <c r="IO1666" s="1"/>
      <c r="IP1666" s="1"/>
      <c r="IQ1666" s="1"/>
      <c r="IR1666" s="1"/>
      <c r="IS1666" s="1"/>
      <c r="IT1666" s="1"/>
      <c r="IU1666" s="1"/>
      <c r="IV1666" s="1"/>
    </row>
    <row r="1667" spans="9:256" s="9" customFormat="1" ht="16.5">
      <c r="I1667" s="134"/>
      <c r="J1667" s="135"/>
      <c r="K1667" s="134"/>
      <c r="L1667" s="134"/>
      <c r="M1667" s="134"/>
      <c r="P1667" s="136"/>
      <c r="S1667" s="138"/>
      <c r="T1667" s="138"/>
      <c r="U1667" s="138"/>
      <c r="V1667" s="138"/>
      <c r="W1667" s="138"/>
      <c r="Y1667" s="8"/>
      <c r="HP1667" s="1"/>
      <c r="HQ1667" s="1"/>
      <c r="HR1667" s="1"/>
      <c r="HS1667" s="1"/>
      <c r="HT1667" s="1"/>
      <c r="HU1667" s="1"/>
      <c r="HV1667" s="1"/>
      <c r="HW1667" s="1"/>
      <c r="HX1667" s="1"/>
      <c r="HY1667" s="1"/>
      <c r="HZ1667" s="1"/>
      <c r="IA1667" s="1"/>
      <c r="IB1667" s="1"/>
      <c r="IC1667" s="1"/>
      <c r="ID1667" s="1"/>
      <c r="IE1667" s="1"/>
      <c r="IF1667" s="1"/>
      <c r="IG1667" s="1"/>
      <c r="IH1667" s="1"/>
      <c r="II1667" s="1"/>
      <c r="IJ1667" s="1"/>
      <c r="IK1667" s="1"/>
      <c r="IL1667" s="1"/>
      <c r="IM1667" s="1"/>
      <c r="IN1667" s="1"/>
      <c r="IO1667" s="1"/>
      <c r="IP1667" s="1"/>
      <c r="IQ1667" s="1"/>
      <c r="IR1667" s="1"/>
      <c r="IS1667" s="1"/>
      <c r="IT1667" s="1"/>
      <c r="IU1667" s="1"/>
      <c r="IV1667" s="1"/>
    </row>
    <row r="1668" spans="9:256" s="9" customFormat="1" ht="16.5">
      <c r="I1668" s="134"/>
      <c r="J1668" s="135"/>
      <c r="K1668" s="134"/>
      <c r="L1668" s="134"/>
      <c r="M1668" s="134"/>
      <c r="P1668" s="136"/>
      <c r="S1668" s="138"/>
      <c r="T1668" s="138"/>
      <c r="U1668" s="138"/>
      <c r="V1668" s="138"/>
      <c r="W1668" s="138"/>
      <c r="Y1668" s="8"/>
      <c r="HP1668" s="1"/>
      <c r="HQ1668" s="1"/>
      <c r="HR1668" s="1"/>
      <c r="HS1668" s="1"/>
      <c r="HT1668" s="1"/>
      <c r="HU1668" s="1"/>
      <c r="HV1668" s="1"/>
      <c r="HW1668" s="1"/>
      <c r="HX1668" s="1"/>
      <c r="HY1668" s="1"/>
      <c r="HZ1668" s="1"/>
      <c r="IA1668" s="1"/>
      <c r="IB1668" s="1"/>
      <c r="IC1668" s="1"/>
      <c r="ID1668" s="1"/>
      <c r="IE1668" s="1"/>
      <c r="IF1668" s="1"/>
      <c r="IG1668" s="1"/>
      <c r="IH1668" s="1"/>
      <c r="II1668" s="1"/>
      <c r="IJ1668" s="1"/>
      <c r="IK1668" s="1"/>
      <c r="IL1668" s="1"/>
      <c r="IM1668" s="1"/>
      <c r="IN1668" s="1"/>
      <c r="IO1668" s="1"/>
      <c r="IP1668" s="1"/>
      <c r="IQ1668" s="1"/>
      <c r="IR1668" s="1"/>
      <c r="IS1668" s="1"/>
      <c r="IT1668" s="1"/>
      <c r="IU1668" s="1"/>
      <c r="IV1668" s="1"/>
    </row>
    <row r="1669" spans="9:256" s="9" customFormat="1" ht="16.5">
      <c r="I1669" s="134"/>
      <c r="J1669" s="135"/>
      <c r="K1669" s="134"/>
      <c r="L1669" s="134"/>
      <c r="M1669" s="134"/>
      <c r="P1669" s="136"/>
      <c r="S1669" s="138"/>
      <c r="T1669" s="138"/>
      <c r="U1669" s="138"/>
      <c r="V1669" s="138"/>
      <c r="W1669" s="138"/>
      <c r="Y1669" s="8"/>
      <c r="HP1669" s="1"/>
      <c r="HQ1669" s="1"/>
      <c r="HR1669" s="1"/>
      <c r="HS1669" s="1"/>
      <c r="HT1669" s="1"/>
      <c r="HU1669" s="1"/>
      <c r="HV1669" s="1"/>
      <c r="HW1669" s="1"/>
      <c r="HX1669" s="1"/>
      <c r="HY1669" s="1"/>
      <c r="HZ1669" s="1"/>
      <c r="IA1669" s="1"/>
      <c r="IB1669" s="1"/>
      <c r="IC1669" s="1"/>
      <c r="ID1669" s="1"/>
      <c r="IE1669" s="1"/>
      <c r="IF1669" s="1"/>
      <c r="IG1669" s="1"/>
      <c r="IH1669" s="1"/>
      <c r="II1669" s="1"/>
      <c r="IJ1669" s="1"/>
      <c r="IK1669" s="1"/>
      <c r="IL1669" s="1"/>
      <c r="IM1669" s="1"/>
      <c r="IN1669" s="1"/>
      <c r="IO1669" s="1"/>
      <c r="IP1669" s="1"/>
      <c r="IQ1669" s="1"/>
      <c r="IR1669" s="1"/>
      <c r="IS1669" s="1"/>
      <c r="IT1669" s="1"/>
      <c r="IU1669" s="1"/>
      <c r="IV1669" s="1"/>
    </row>
    <row r="1670" spans="9:256" s="9" customFormat="1" ht="16.5">
      <c r="I1670" s="134"/>
      <c r="J1670" s="135"/>
      <c r="K1670" s="134"/>
      <c r="L1670" s="134"/>
      <c r="M1670" s="134"/>
      <c r="P1670" s="136"/>
      <c r="S1670" s="138"/>
      <c r="T1670" s="138"/>
      <c r="U1670" s="138"/>
      <c r="V1670" s="138"/>
      <c r="W1670" s="138"/>
      <c r="Y1670" s="8"/>
      <c r="HP1670" s="1"/>
      <c r="HQ1670" s="1"/>
      <c r="HR1670" s="1"/>
      <c r="HS1670" s="1"/>
      <c r="HT1670" s="1"/>
      <c r="HU1670" s="1"/>
      <c r="HV1670" s="1"/>
      <c r="HW1670" s="1"/>
      <c r="HX1670" s="1"/>
      <c r="HY1670" s="1"/>
      <c r="HZ1670" s="1"/>
      <c r="IA1670" s="1"/>
      <c r="IB1670" s="1"/>
      <c r="IC1670" s="1"/>
      <c r="ID1670" s="1"/>
      <c r="IE1670" s="1"/>
      <c r="IF1670" s="1"/>
      <c r="IG1670" s="1"/>
      <c r="IH1670" s="1"/>
      <c r="II1670" s="1"/>
      <c r="IJ1670" s="1"/>
      <c r="IK1670" s="1"/>
      <c r="IL1670" s="1"/>
      <c r="IM1670" s="1"/>
      <c r="IN1670" s="1"/>
      <c r="IO1670" s="1"/>
      <c r="IP1670" s="1"/>
      <c r="IQ1670" s="1"/>
      <c r="IR1670" s="1"/>
      <c r="IS1670" s="1"/>
      <c r="IT1670" s="1"/>
      <c r="IU1670" s="1"/>
      <c r="IV1670" s="1"/>
    </row>
    <row r="1671" spans="9:256" s="9" customFormat="1" ht="16.5">
      <c r="I1671" s="134"/>
      <c r="J1671" s="135"/>
      <c r="K1671" s="134"/>
      <c r="L1671" s="134"/>
      <c r="M1671" s="134"/>
      <c r="P1671" s="136"/>
      <c r="S1671" s="138"/>
      <c r="T1671" s="138"/>
      <c r="U1671" s="138"/>
      <c r="V1671" s="138"/>
      <c r="W1671" s="138"/>
      <c r="Y1671" s="8"/>
      <c r="HP1671" s="1"/>
      <c r="HQ1671" s="1"/>
      <c r="HR1671" s="1"/>
      <c r="HS1671" s="1"/>
      <c r="HT1671" s="1"/>
      <c r="HU1671" s="1"/>
      <c r="HV1671" s="1"/>
      <c r="HW1671" s="1"/>
      <c r="HX1671" s="1"/>
      <c r="HY1671" s="1"/>
      <c r="HZ1671" s="1"/>
      <c r="IA1671" s="1"/>
      <c r="IB1671" s="1"/>
      <c r="IC1671" s="1"/>
      <c r="ID1671" s="1"/>
      <c r="IE1671" s="1"/>
      <c r="IF1671" s="1"/>
      <c r="IG1671" s="1"/>
      <c r="IH1671" s="1"/>
      <c r="II1671" s="1"/>
      <c r="IJ1671" s="1"/>
      <c r="IK1671" s="1"/>
      <c r="IL1671" s="1"/>
      <c r="IM1671" s="1"/>
      <c r="IN1671" s="1"/>
      <c r="IO1671" s="1"/>
      <c r="IP1671" s="1"/>
      <c r="IQ1671" s="1"/>
      <c r="IR1671" s="1"/>
      <c r="IS1671" s="1"/>
      <c r="IT1671" s="1"/>
      <c r="IU1671" s="1"/>
      <c r="IV1671" s="1"/>
    </row>
    <row r="1672" spans="9:256" s="9" customFormat="1" ht="16.5">
      <c r="I1672" s="134"/>
      <c r="J1672" s="135"/>
      <c r="K1672" s="134"/>
      <c r="L1672" s="134"/>
      <c r="M1672" s="134"/>
      <c r="P1672" s="136"/>
      <c r="S1672" s="138"/>
      <c r="T1672" s="138"/>
      <c r="U1672" s="138"/>
      <c r="V1672" s="138"/>
      <c r="W1672" s="138"/>
      <c r="Y1672" s="8"/>
      <c r="HP1672" s="1"/>
      <c r="HQ1672" s="1"/>
      <c r="HR1672" s="1"/>
      <c r="HS1672" s="1"/>
      <c r="HT1672" s="1"/>
      <c r="HU1672" s="1"/>
      <c r="HV1672" s="1"/>
      <c r="HW1672" s="1"/>
      <c r="HX1672" s="1"/>
      <c r="HY1672" s="1"/>
      <c r="HZ1672" s="1"/>
      <c r="IA1672" s="1"/>
      <c r="IB1672" s="1"/>
      <c r="IC1672" s="1"/>
      <c r="ID1672" s="1"/>
      <c r="IE1672" s="1"/>
      <c r="IF1672" s="1"/>
      <c r="IG1672" s="1"/>
      <c r="IH1672" s="1"/>
      <c r="II1672" s="1"/>
      <c r="IJ1672" s="1"/>
      <c r="IK1672" s="1"/>
      <c r="IL1672" s="1"/>
      <c r="IM1672" s="1"/>
      <c r="IN1672" s="1"/>
      <c r="IO1672" s="1"/>
      <c r="IP1672" s="1"/>
      <c r="IQ1672" s="1"/>
      <c r="IR1672" s="1"/>
      <c r="IS1672" s="1"/>
      <c r="IT1672" s="1"/>
      <c r="IU1672" s="1"/>
      <c r="IV1672" s="1"/>
    </row>
    <row r="1673" spans="9:256" s="9" customFormat="1" ht="16.5">
      <c r="I1673" s="134"/>
      <c r="J1673" s="135"/>
      <c r="K1673" s="134"/>
      <c r="L1673" s="134"/>
      <c r="M1673" s="134"/>
      <c r="P1673" s="136"/>
      <c r="S1673" s="138"/>
      <c r="T1673" s="138"/>
      <c r="U1673" s="138"/>
      <c r="V1673" s="138"/>
      <c r="W1673" s="138"/>
      <c r="Y1673" s="8"/>
      <c r="HP1673" s="1"/>
      <c r="HQ1673" s="1"/>
      <c r="HR1673" s="1"/>
      <c r="HS1673" s="1"/>
      <c r="HT1673" s="1"/>
      <c r="HU1673" s="1"/>
      <c r="HV1673" s="1"/>
      <c r="HW1673" s="1"/>
      <c r="HX1673" s="1"/>
      <c r="HY1673" s="1"/>
      <c r="HZ1673" s="1"/>
      <c r="IA1673" s="1"/>
      <c r="IB1673" s="1"/>
      <c r="IC1673" s="1"/>
      <c r="ID1673" s="1"/>
      <c r="IE1673" s="1"/>
      <c r="IF1673" s="1"/>
      <c r="IG1673" s="1"/>
      <c r="IH1673" s="1"/>
      <c r="II1673" s="1"/>
      <c r="IJ1673" s="1"/>
      <c r="IK1673" s="1"/>
      <c r="IL1673" s="1"/>
      <c r="IM1673" s="1"/>
      <c r="IN1673" s="1"/>
      <c r="IO1673" s="1"/>
      <c r="IP1673" s="1"/>
      <c r="IQ1673" s="1"/>
      <c r="IR1673" s="1"/>
      <c r="IS1673" s="1"/>
      <c r="IT1673" s="1"/>
      <c r="IU1673" s="1"/>
      <c r="IV1673" s="1"/>
    </row>
    <row r="1674" spans="9:256" s="9" customFormat="1" ht="16.5">
      <c r="I1674" s="134"/>
      <c r="J1674" s="135"/>
      <c r="K1674" s="134"/>
      <c r="L1674" s="134"/>
      <c r="M1674" s="134"/>
      <c r="P1674" s="136"/>
      <c r="S1674" s="138"/>
      <c r="T1674" s="138"/>
      <c r="U1674" s="138"/>
      <c r="V1674" s="138"/>
      <c r="W1674" s="138"/>
      <c r="Y1674" s="8"/>
      <c r="HP1674" s="1"/>
      <c r="HQ1674" s="1"/>
      <c r="HR1674" s="1"/>
      <c r="HS1674" s="1"/>
      <c r="HT1674" s="1"/>
      <c r="HU1674" s="1"/>
      <c r="HV1674" s="1"/>
      <c r="HW1674" s="1"/>
      <c r="HX1674" s="1"/>
      <c r="HY1674" s="1"/>
      <c r="HZ1674" s="1"/>
      <c r="IA1674" s="1"/>
      <c r="IB1674" s="1"/>
      <c r="IC1674" s="1"/>
      <c r="ID1674" s="1"/>
      <c r="IE1674" s="1"/>
      <c r="IF1674" s="1"/>
      <c r="IG1674" s="1"/>
      <c r="IH1674" s="1"/>
      <c r="II1674" s="1"/>
      <c r="IJ1674" s="1"/>
      <c r="IK1674" s="1"/>
      <c r="IL1674" s="1"/>
      <c r="IM1674" s="1"/>
      <c r="IN1674" s="1"/>
      <c r="IO1674" s="1"/>
      <c r="IP1674" s="1"/>
      <c r="IQ1674" s="1"/>
      <c r="IR1674" s="1"/>
      <c r="IS1674" s="1"/>
      <c r="IT1674" s="1"/>
      <c r="IU1674" s="1"/>
      <c r="IV1674" s="1"/>
    </row>
    <row r="1675" spans="9:256" s="9" customFormat="1" ht="16.5">
      <c r="I1675" s="134"/>
      <c r="J1675" s="135"/>
      <c r="K1675" s="134"/>
      <c r="L1675" s="134"/>
      <c r="M1675" s="134"/>
      <c r="P1675" s="136"/>
      <c r="S1675" s="138"/>
      <c r="T1675" s="138"/>
      <c r="U1675" s="138"/>
      <c r="V1675" s="138"/>
      <c r="W1675" s="138"/>
      <c r="Y1675" s="8"/>
      <c r="HP1675" s="1"/>
      <c r="HQ1675" s="1"/>
      <c r="HR1675" s="1"/>
      <c r="HS1675" s="1"/>
      <c r="HT1675" s="1"/>
      <c r="HU1675" s="1"/>
      <c r="HV1675" s="1"/>
      <c r="HW1675" s="1"/>
      <c r="HX1675" s="1"/>
      <c r="HY1675" s="1"/>
      <c r="HZ1675" s="1"/>
      <c r="IA1675" s="1"/>
      <c r="IB1675" s="1"/>
      <c r="IC1675" s="1"/>
      <c r="ID1675" s="1"/>
      <c r="IE1675" s="1"/>
      <c r="IF1675" s="1"/>
      <c r="IG1675" s="1"/>
      <c r="IH1675" s="1"/>
      <c r="II1675" s="1"/>
      <c r="IJ1675" s="1"/>
      <c r="IK1675" s="1"/>
      <c r="IL1675" s="1"/>
      <c r="IM1675" s="1"/>
      <c r="IN1675" s="1"/>
      <c r="IO1675" s="1"/>
      <c r="IP1675" s="1"/>
      <c r="IQ1675" s="1"/>
      <c r="IR1675" s="1"/>
      <c r="IS1675" s="1"/>
      <c r="IT1675" s="1"/>
      <c r="IU1675" s="1"/>
      <c r="IV1675" s="1"/>
    </row>
    <row r="1676" spans="9:256" s="9" customFormat="1" ht="16.5">
      <c r="I1676" s="134"/>
      <c r="J1676" s="135"/>
      <c r="K1676" s="134"/>
      <c r="L1676" s="134"/>
      <c r="M1676" s="134"/>
      <c r="P1676" s="136"/>
      <c r="S1676" s="138"/>
      <c r="T1676" s="138"/>
      <c r="U1676" s="138"/>
      <c r="V1676" s="138"/>
      <c r="W1676" s="138"/>
      <c r="Y1676" s="8"/>
      <c r="HP1676" s="1"/>
      <c r="HQ1676" s="1"/>
      <c r="HR1676" s="1"/>
      <c r="HS1676" s="1"/>
      <c r="HT1676" s="1"/>
      <c r="HU1676" s="1"/>
      <c r="HV1676" s="1"/>
      <c r="HW1676" s="1"/>
      <c r="HX1676" s="1"/>
      <c r="HY1676" s="1"/>
      <c r="HZ1676" s="1"/>
      <c r="IA1676" s="1"/>
      <c r="IB1676" s="1"/>
      <c r="IC1676" s="1"/>
      <c r="ID1676" s="1"/>
      <c r="IE1676" s="1"/>
      <c r="IF1676" s="1"/>
      <c r="IG1676" s="1"/>
      <c r="IH1676" s="1"/>
      <c r="II1676" s="1"/>
      <c r="IJ1676" s="1"/>
      <c r="IK1676" s="1"/>
      <c r="IL1676" s="1"/>
      <c r="IM1676" s="1"/>
      <c r="IN1676" s="1"/>
      <c r="IO1676" s="1"/>
      <c r="IP1676" s="1"/>
      <c r="IQ1676" s="1"/>
      <c r="IR1676" s="1"/>
      <c r="IS1676" s="1"/>
      <c r="IT1676" s="1"/>
      <c r="IU1676" s="1"/>
      <c r="IV1676" s="1"/>
    </row>
    <row r="1677" spans="9:256" s="9" customFormat="1" ht="16.5">
      <c r="I1677" s="134"/>
      <c r="J1677" s="135"/>
      <c r="K1677" s="134"/>
      <c r="L1677" s="134"/>
      <c r="M1677" s="134"/>
      <c r="P1677" s="136"/>
      <c r="S1677" s="138"/>
      <c r="T1677" s="138"/>
      <c r="U1677" s="138"/>
      <c r="V1677" s="138"/>
      <c r="W1677" s="138"/>
      <c r="Y1677" s="8"/>
      <c r="HP1677" s="1"/>
      <c r="HQ1677" s="1"/>
      <c r="HR1677" s="1"/>
      <c r="HS1677" s="1"/>
      <c r="HT1677" s="1"/>
      <c r="HU1677" s="1"/>
      <c r="HV1677" s="1"/>
      <c r="HW1677" s="1"/>
      <c r="HX1677" s="1"/>
      <c r="HY1677" s="1"/>
      <c r="HZ1677" s="1"/>
      <c r="IA1677" s="1"/>
      <c r="IB1677" s="1"/>
      <c r="IC1677" s="1"/>
      <c r="ID1677" s="1"/>
      <c r="IE1677" s="1"/>
      <c r="IF1677" s="1"/>
      <c r="IG1677" s="1"/>
      <c r="IH1677" s="1"/>
      <c r="II1677" s="1"/>
      <c r="IJ1677" s="1"/>
      <c r="IK1677" s="1"/>
      <c r="IL1677" s="1"/>
      <c r="IM1677" s="1"/>
      <c r="IN1677" s="1"/>
      <c r="IO1677" s="1"/>
      <c r="IP1677" s="1"/>
      <c r="IQ1677" s="1"/>
      <c r="IR1677" s="1"/>
      <c r="IS1677" s="1"/>
      <c r="IT1677" s="1"/>
      <c r="IU1677" s="1"/>
      <c r="IV1677" s="1"/>
    </row>
    <row r="1678" spans="9:256" s="9" customFormat="1" ht="16.5">
      <c r="I1678" s="134"/>
      <c r="J1678" s="135"/>
      <c r="K1678" s="134"/>
      <c r="L1678" s="134"/>
      <c r="M1678" s="134"/>
      <c r="P1678" s="136"/>
      <c r="S1678" s="138"/>
      <c r="T1678" s="138"/>
      <c r="U1678" s="138"/>
      <c r="V1678" s="138"/>
      <c r="W1678" s="138"/>
      <c r="Y1678" s="8"/>
      <c r="HP1678" s="1"/>
      <c r="HQ1678" s="1"/>
      <c r="HR1678" s="1"/>
      <c r="HS1678" s="1"/>
      <c r="HT1678" s="1"/>
      <c r="HU1678" s="1"/>
      <c r="HV1678" s="1"/>
      <c r="HW1678" s="1"/>
      <c r="HX1678" s="1"/>
      <c r="HY1678" s="1"/>
      <c r="HZ1678" s="1"/>
      <c r="IA1678" s="1"/>
      <c r="IB1678" s="1"/>
      <c r="IC1678" s="1"/>
      <c r="ID1678" s="1"/>
      <c r="IE1678" s="1"/>
      <c r="IF1678" s="1"/>
      <c r="IG1678" s="1"/>
      <c r="IH1678" s="1"/>
      <c r="II1678" s="1"/>
      <c r="IJ1678" s="1"/>
      <c r="IK1678" s="1"/>
      <c r="IL1678" s="1"/>
      <c r="IM1678" s="1"/>
      <c r="IN1678" s="1"/>
      <c r="IO1678" s="1"/>
      <c r="IP1678" s="1"/>
      <c r="IQ1678" s="1"/>
      <c r="IR1678" s="1"/>
      <c r="IS1678" s="1"/>
      <c r="IT1678" s="1"/>
      <c r="IU1678" s="1"/>
      <c r="IV1678" s="1"/>
    </row>
    <row r="1679" spans="9:256" s="9" customFormat="1" ht="16.5">
      <c r="I1679" s="134"/>
      <c r="J1679" s="135"/>
      <c r="K1679" s="134"/>
      <c r="L1679" s="134"/>
      <c r="M1679" s="134"/>
      <c r="P1679" s="136"/>
      <c r="S1679" s="138"/>
      <c r="T1679" s="138"/>
      <c r="U1679" s="138"/>
      <c r="V1679" s="138"/>
      <c r="W1679" s="138"/>
      <c r="Y1679" s="8"/>
      <c r="HP1679" s="1"/>
      <c r="HQ1679" s="1"/>
      <c r="HR1679" s="1"/>
      <c r="HS1679" s="1"/>
      <c r="HT1679" s="1"/>
      <c r="HU1679" s="1"/>
      <c r="HV1679" s="1"/>
      <c r="HW1679" s="1"/>
      <c r="HX1679" s="1"/>
      <c r="HY1679" s="1"/>
      <c r="HZ1679" s="1"/>
      <c r="IA1679" s="1"/>
      <c r="IB1679" s="1"/>
      <c r="IC1679" s="1"/>
      <c r="ID1679" s="1"/>
      <c r="IE1679" s="1"/>
      <c r="IF1679" s="1"/>
      <c r="IG1679" s="1"/>
      <c r="IH1679" s="1"/>
      <c r="II1679" s="1"/>
      <c r="IJ1679" s="1"/>
      <c r="IK1679" s="1"/>
      <c r="IL1679" s="1"/>
      <c r="IM1679" s="1"/>
      <c r="IN1679" s="1"/>
      <c r="IO1679" s="1"/>
      <c r="IP1679" s="1"/>
      <c r="IQ1679" s="1"/>
      <c r="IR1679" s="1"/>
      <c r="IS1679" s="1"/>
      <c r="IT1679" s="1"/>
      <c r="IU1679" s="1"/>
      <c r="IV1679" s="1"/>
    </row>
    <row r="1680" spans="9:256" s="9" customFormat="1" ht="16.5">
      <c r="I1680" s="134"/>
      <c r="J1680" s="135"/>
      <c r="K1680" s="134"/>
      <c r="L1680" s="134"/>
      <c r="M1680" s="134"/>
      <c r="P1680" s="136"/>
      <c r="S1680" s="138"/>
      <c r="T1680" s="138"/>
      <c r="U1680" s="138"/>
      <c r="V1680" s="138"/>
      <c r="W1680" s="138"/>
      <c r="Y1680" s="8"/>
      <c r="HP1680" s="1"/>
      <c r="HQ1680" s="1"/>
      <c r="HR1680" s="1"/>
      <c r="HS1680" s="1"/>
      <c r="HT1680" s="1"/>
      <c r="HU1680" s="1"/>
      <c r="HV1680" s="1"/>
      <c r="HW1680" s="1"/>
      <c r="HX1680" s="1"/>
      <c r="HY1680" s="1"/>
      <c r="HZ1680" s="1"/>
      <c r="IA1680" s="1"/>
      <c r="IB1680" s="1"/>
      <c r="IC1680" s="1"/>
      <c r="ID1680" s="1"/>
      <c r="IE1680" s="1"/>
      <c r="IF1680" s="1"/>
      <c r="IG1680" s="1"/>
      <c r="IH1680" s="1"/>
      <c r="II1680" s="1"/>
      <c r="IJ1680" s="1"/>
      <c r="IK1680" s="1"/>
      <c r="IL1680" s="1"/>
      <c r="IM1680" s="1"/>
      <c r="IN1680" s="1"/>
      <c r="IO1680" s="1"/>
      <c r="IP1680" s="1"/>
      <c r="IQ1680" s="1"/>
      <c r="IR1680" s="1"/>
      <c r="IS1680" s="1"/>
      <c r="IT1680" s="1"/>
      <c r="IU1680" s="1"/>
      <c r="IV1680" s="1"/>
    </row>
    <row r="1681" spans="9:256" s="9" customFormat="1" ht="16.5">
      <c r="I1681" s="134"/>
      <c r="J1681" s="135"/>
      <c r="K1681" s="134"/>
      <c r="L1681" s="134"/>
      <c r="M1681" s="134"/>
      <c r="P1681" s="136"/>
      <c r="S1681" s="138"/>
      <c r="T1681" s="138"/>
      <c r="U1681" s="138"/>
      <c r="V1681" s="138"/>
      <c r="W1681" s="138"/>
      <c r="Y1681" s="8"/>
      <c r="HP1681" s="1"/>
      <c r="HQ1681" s="1"/>
      <c r="HR1681" s="1"/>
      <c r="HS1681" s="1"/>
      <c r="HT1681" s="1"/>
      <c r="HU1681" s="1"/>
      <c r="HV1681" s="1"/>
      <c r="HW1681" s="1"/>
      <c r="HX1681" s="1"/>
      <c r="HY1681" s="1"/>
      <c r="HZ1681" s="1"/>
      <c r="IA1681" s="1"/>
      <c r="IB1681" s="1"/>
      <c r="IC1681" s="1"/>
      <c r="ID1681" s="1"/>
      <c r="IE1681" s="1"/>
      <c r="IF1681" s="1"/>
      <c r="IG1681" s="1"/>
      <c r="IH1681" s="1"/>
      <c r="II1681" s="1"/>
      <c r="IJ1681" s="1"/>
      <c r="IK1681" s="1"/>
      <c r="IL1681" s="1"/>
      <c r="IM1681" s="1"/>
      <c r="IN1681" s="1"/>
      <c r="IO1681" s="1"/>
      <c r="IP1681" s="1"/>
      <c r="IQ1681" s="1"/>
      <c r="IR1681" s="1"/>
      <c r="IS1681" s="1"/>
      <c r="IT1681" s="1"/>
      <c r="IU1681" s="1"/>
      <c r="IV1681" s="1"/>
    </row>
    <row r="1682" spans="9:256" s="9" customFormat="1" ht="16.5">
      <c r="I1682" s="134"/>
      <c r="J1682" s="135"/>
      <c r="K1682" s="134"/>
      <c r="L1682" s="134"/>
      <c r="M1682" s="134"/>
      <c r="P1682" s="136"/>
      <c r="S1682" s="138"/>
      <c r="T1682" s="138"/>
      <c r="U1682" s="138"/>
      <c r="V1682" s="138"/>
      <c r="W1682" s="138"/>
      <c r="Y1682" s="8"/>
      <c r="HP1682" s="1"/>
      <c r="HQ1682" s="1"/>
      <c r="HR1682" s="1"/>
      <c r="HS1682" s="1"/>
      <c r="HT1682" s="1"/>
      <c r="HU1682" s="1"/>
      <c r="HV1682" s="1"/>
      <c r="HW1682" s="1"/>
      <c r="HX1682" s="1"/>
      <c r="HY1682" s="1"/>
      <c r="HZ1682" s="1"/>
      <c r="IA1682" s="1"/>
      <c r="IB1682" s="1"/>
      <c r="IC1682" s="1"/>
      <c r="ID1682" s="1"/>
      <c r="IE1682" s="1"/>
      <c r="IF1682" s="1"/>
      <c r="IG1682" s="1"/>
      <c r="IH1682" s="1"/>
      <c r="II1682" s="1"/>
      <c r="IJ1682" s="1"/>
      <c r="IK1682" s="1"/>
      <c r="IL1682" s="1"/>
      <c r="IM1682" s="1"/>
      <c r="IN1682" s="1"/>
      <c r="IO1682" s="1"/>
      <c r="IP1682" s="1"/>
      <c r="IQ1682" s="1"/>
      <c r="IR1682" s="1"/>
      <c r="IS1682" s="1"/>
      <c r="IT1682" s="1"/>
      <c r="IU1682" s="1"/>
      <c r="IV1682" s="1"/>
    </row>
    <row r="1683" spans="9:256" s="9" customFormat="1" ht="16.5">
      <c r="I1683" s="134"/>
      <c r="J1683" s="135"/>
      <c r="K1683" s="134"/>
      <c r="L1683" s="134"/>
      <c r="M1683" s="134"/>
      <c r="P1683" s="136"/>
      <c r="S1683" s="138"/>
      <c r="T1683" s="138"/>
      <c r="U1683" s="138"/>
      <c r="V1683" s="138"/>
      <c r="W1683" s="138"/>
      <c r="Y1683" s="8"/>
      <c r="HP1683" s="1"/>
      <c r="HQ1683" s="1"/>
      <c r="HR1683" s="1"/>
      <c r="HS1683" s="1"/>
      <c r="HT1683" s="1"/>
      <c r="HU1683" s="1"/>
      <c r="HV1683" s="1"/>
      <c r="HW1683" s="1"/>
      <c r="HX1683" s="1"/>
      <c r="HY1683" s="1"/>
      <c r="HZ1683" s="1"/>
      <c r="IA1683" s="1"/>
      <c r="IB1683" s="1"/>
      <c r="IC1683" s="1"/>
      <c r="ID1683" s="1"/>
      <c r="IE1683" s="1"/>
      <c r="IF1683" s="1"/>
      <c r="IG1683" s="1"/>
      <c r="IH1683" s="1"/>
      <c r="II1683" s="1"/>
      <c r="IJ1683" s="1"/>
      <c r="IK1683" s="1"/>
      <c r="IL1683" s="1"/>
      <c r="IM1683" s="1"/>
      <c r="IN1683" s="1"/>
      <c r="IO1683" s="1"/>
      <c r="IP1683" s="1"/>
      <c r="IQ1683" s="1"/>
      <c r="IR1683" s="1"/>
      <c r="IS1683" s="1"/>
      <c r="IT1683" s="1"/>
      <c r="IU1683" s="1"/>
      <c r="IV1683" s="1"/>
    </row>
    <row r="1684" spans="9:256" s="9" customFormat="1" ht="16.5">
      <c r="I1684" s="134"/>
      <c r="J1684" s="135"/>
      <c r="K1684" s="134"/>
      <c r="L1684" s="134"/>
      <c r="M1684" s="134"/>
      <c r="P1684" s="136"/>
      <c r="S1684" s="138"/>
      <c r="T1684" s="138"/>
      <c r="U1684" s="138"/>
      <c r="V1684" s="138"/>
      <c r="W1684" s="138"/>
      <c r="Y1684" s="8"/>
      <c r="HP1684" s="1"/>
      <c r="HQ1684" s="1"/>
      <c r="HR1684" s="1"/>
      <c r="HS1684" s="1"/>
      <c r="HT1684" s="1"/>
      <c r="HU1684" s="1"/>
      <c r="HV1684" s="1"/>
      <c r="HW1684" s="1"/>
      <c r="HX1684" s="1"/>
      <c r="HY1684" s="1"/>
      <c r="HZ1684" s="1"/>
      <c r="IA1684" s="1"/>
      <c r="IB1684" s="1"/>
      <c r="IC1684" s="1"/>
      <c r="ID1684" s="1"/>
      <c r="IE1684" s="1"/>
      <c r="IF1684" s="1"/>
      <c r="IG1684" s="1"/>
      <c r="IH1684" s="1"/>
      <c r="II1684" s="1"/>
      <c r="IJ1684" s="1"/>
      <c r="IK1684" s="1"/>
      <c r="IL1684" s="1"/>
      <c r="IM1684" s="1"/>
      <c r="IN1684" s="1"/>
      <c r="IO1684" s="1"/>
      <c r="IP1684" s="1"/>
      <c r="IQ1684" s="1"/>
      <c r="IR1684" s="1"/>
      <c r="IS1684" s="1"/>
      <c r="IT1684" s="1"/>
      <c r="IU1684" s="1"/>
      <c r="IV1684" s="1"/>
    </row>
    <row r="1685" spans="9:256" s="9" customFormat="1" ht="16.5">
      <c r="I1685" s="134"/>
      <c r="J1685" s="135"/>
      <c r="K1685" s="134"/>
      <c r="L1685" s="134"/>
      <c r="M1685" s="134"/>
      <c r="P1685" s="136"/>
      <c r="S1685" s="138"/>
      <c r="T1685" s="138"/>
      <c r="U1685" s="138"/>
      <c r="V1685" s="138"/>
      <c r="W1685" s="138"/>
      <c r="Y1685" s="8"/>
      <c r="HP1685" s="1"/>
      <c r="HQ1685" s="1"/>
      <c r="HR1685" s="1"/>
      <c r="HS1685" s="1"/>
      <c r="HT1685" s="1"/>
      <c r="HU1685" s="1"/>
      <c r="HV1685" s="1"/>
      <c r="HW1685" s="1"/>
      <c r="HX1685" s="1"/>
      <c r="HY1685" s="1"/>
      <c r="HZ1685" s="1"/>
      <c r="IA1685" s="1"/>
      <c r="IB1685" s="1"/>
      <c r="IC1685" s="1"/>
      <c r="ID1685" s="1"/>
      <c r="IE1685" s="1"/>
      <c r="IF1685" s="1"/>
      <c r="IG1685" s="1"/>
      <c r="IH1685" s="1"/>
      <c r="II1685" s="1"/>
      <c r="IJ1685" s="1"/>
      <c r="IK1685" s="1"/>
      <c r="IL1685" s="1"/>
      <c r="IM1685" s="1"/>
      <c r="IN1685" s="1"/>
      <c r="IO1685" s="1"/>
      <c r="IP1685" s="1"/>
      <c r="IQ1685" s="1"/>
      <c r="IR1685" s="1"/>
      <c r="IS1685" s="1"/>
      <c r="IT1685" s="1"/>
      <c r="IU1685" s="1"/>
      <c r="IV1685" s="1"/>
    </row>
    <row r="1686" spans="9:256" s="9" customFormat="1" ht="16.5">
      <c r="I1686" s="134"/>
      <c r="J1686" s="135"/>
      <c r="K1686" s="134"/>
      <c r="L1686" s="134"/>
      <c r="M1686" s="134"/>
      <c r="P1686" s="136"/>
      <c r="S1686" s="138"/>
      <c r="T1686" s="138"/>
      <c r="U1686" s="138"/>
      <c r="V1686" s="138"/>
      <c r="W1686" s="138"/>
      <c r="Y1686" s="8"/>
      <c r="HP1686" s="1"/>
      <c r="HQ1686" s="1"/>
      <c r="HR1686" s="1"/>
      <c r="HS1686" s="1"/>
      <c r="HT1686" s="1"/>
      <c r="HU1686" s="1"/>
      <c r="HV1686" s="1"/>
      <c r="HW1686" s="1"/>
      <c r="HX1686" s="1"/>
      <c r="HY1686" s="1"/>
      <c r="HZ1686" s="1"/>
      <c r="IA1686" s="1"/>
      <c r="IB1686" s="1"/>
      <c r="IC1686" s="1"/>
      <c r="ID1686" s="1"/>
      <c r="IE1686" s="1"/>
      <c r="IF1686" s="1"/>
      <c r="IG1686" s="1"/>
      <c r="IH1686" s="1"/>
      <c r="II1686" s="1"/>
      <c r="IJ1686" s="1"/>
      <c r="IK1686" s="1"/>
      <c r="IL1686" s="1"/>
      <c r="IM1686" s="1"/>
      <c r="IN1686" s="1"/>
      <c r="IO1686" s="1"/>
      <c r="IP1686" s="1"/>
      <c r="IQ1686" s="1"/>
      <c r="IR1686" s="1"/>
      <c r="IS1686" s="1"/>
      <c r="IT1686" s="1"/>
      <c r="IU1686" s="1"/>
      <c r="IV1686" s="1"/>
    </row>
    <row r="1687" spans="9:256" s="9" customFormat="1" ht="16.5">
      <c r="I1687" s="134"/>
      <c r="J1687" s="135"/>
      <c r="K1687" s="134"/>
      <c r="L1687" s="134"/>
      <c r="M1687" s="134"/>
      <c r="P1687" s="136"/>
      <c r="S1687" s="138"/>
      <c r="T1687" s="138"/>
      <c r="U1687" s="138"/>
      <c r="V1687" s="138"/>
      <c r="W1687" s="138"/>
      <c r="Y1687" s="8"/>
      <c r="HP1687" s="1"/>
      <c r="HQ1687" s="1"/>
      <c r="HR1687" s="1"/>
      <c r="HS1687" s="1"/>
      <c r="HT1687" s="1"/>
      <c r="HU1687" s="1"/>
      <c r="HV1687" s="1"/>
      <c r="HW1687" s="1"/>
      <c r="HX1687" s="1"/>
      <c r="HY1687" s="1"/>
      <c r="HZ1687" s="1"/>
      <c r="IA1687" s="1"/>
      <c r="IB1687" s="1"/>
      <c r="IC1687" s="1"/>
      <c r="ID1687" s="1"/>
      <c r="IE1687" s="1"/>
      <c r="IF1687" s="1"/>
      <c r="IG1687" s="1"/>
      <c r="IH1687" s="1"/>
      <c r="II1687" s="1"/>
      <c r="IJ1687" s="1"/>
      <c r="IK1687" s="1"/>
      <c r="IL1687" s="1"/>
      <c r="IM1687" s="1"/>
      <c r="IN1687" s="1"/>
      <c r="IO1687" s="1"/>
      <c r="IP1687" s="1"/>
      <c r="IQ1687" s="1"/>
      <c r="IR1687" s="1"/>
      <c r="IS1687" s="1"/>
      <c r="IT1687" s="1"/>
      <c r="IU1687" s="1"/>
      <c r="IV1687" s="1"/>
    </row>
    <row r="1688" spans="9:256" s="9" customFormat="1" ht="16.5">
      <c r="I1688" s="134"/>
      <c r="J1688" s="135"/>
      <c r="K1688" s="134"/>
      <c r="L1688" s="134"/>
      <c r="M1688" s="134"/>
      <c r="P1688" s="136"/>
      <c r="S1688" s="138"/>
      <c r="T1688" s="138"/>
      <c r="U1688" s="138"/>
      <c r="V1688" s="138"/>
      <c r="W1688" s="138"/>
      <c r="Y1688" s="8"/>
      <c r="HP1688" s="1"/>
      <c r="HQ1688" s="1"/>
      <c r="HR1688" s="1"/>
      <c r="HS1688" s="1"/>
      <c r="HT1688" s="1"/>
      <c r="HU1688" s="1"/>
      <c r="HV1688" s="1"/>
      <c r="HW1688" s="1"/>
      <c r="HX1688" s="1"/>
      <c r="HY1688" s="1"/>
      <c r="HZ1688" s="1"/>
      <c r="IA1688" s="1"/>
      <c r="IB1688" s="1"/>
      <c r="IC1688" s="1"/>
      <c r="ID1688" s="1"/>
      <c r="IE1688" s="1"/>
      <c r="IF1688" s="1"/>
      <c r="IG1688" s="1"/>
      <c r="IH1688" s="1"/>
      <c r="II1688" s="1"/>
      <c r="IJ1688" s="1"/>
      <c r="IK1688" s="1"/>
      <c r="IL1688" s="1"/>
      <c r="IM1688" s="1"/>
      <c r="IN1688" s="1"/>
      <c r="IO1688" s="1"/>
      <c r="IP1688" s="1"/>
      <c r="IQ1688" s="1"/>
      <c r="IR1688" s="1"/>
      <c r="IS1688" s="1"/>
      <c r="IT1688" s="1"/>
      <c r="IU1688" s="1"/>
      <c r="IV1688" s="1"/>
    </row>
    <row r="1689" spans="9:256" s="9" customFormat="1" ht="16.5">
      <c r="I1689" s="134"/>
      <c r="J1689" s="135"/>
      <c r="K1689" s="134"/>
      <c r="L1689" s="134"/>
      <c r="M1689" s="134"/>
      <c r="P1689" s="136"/>
      <c r="S1689" s="138"/>
      <c r="T1689" s="138"/>
      <c r="U1689" s="138"/>
      <c r="V1689" s="138"/>
      <c r="W1689" s="138"/>
      <c r="Y1689" s="8"/>
      <c r="HP1689" s="1"/>
      <c r="HQ1689" s="1"/>
      <c r="HR1689" s="1"/>
      <c r="HS1689" s="1"/>
      <c r="HT1689" s="1"/>
      <c r="HU1689" s="1"/>
      <c r="HV1689" s="1"/>
      <c r="HW1689" s="1"/>
      <c r="HX1689" s="1"/>
      <c r="HY1689" s="1"/>
      <c r="HZ1689" s="1"/>
      <c r="IA1689" s="1"/>
      <c r="IB1689" s="1"/>
      <c r="IC1689" s="1"/>
      <c r="ID1689" s="1"/>
      <c r="IE1689" s="1"/>
      <c r="IF1689" s="1"/>
      <c r="IG1689" s="1"/>
      <c r="IH1689" s="1"/>
      <c r="II1689" s="1"/>
      <c r="IJ1689" s="1"/>
      <c r="IK1689" s="1"/>
      <c r="IL1689" s="1"/>
      <c r="IM1689" s="1"/>
      <c r="IN1689" s="1"/>
      <c r="IO1689" s="1"/>
      <c r="IP1689" s="1"/>
      <c r="IQ1689" s="1"/>
      <c r="IR1689" s="1"/>
      <c r="IS1689" s="1"/>
      <c r="IT1689" s="1"/>
      <c r="IU1689" s="1"/>
      <c r="IV1689" s="1"/>
    </row>
    <row r="1690" spans="9:256" s="9" customFormat="1" ht="16.5">
      <c r="I1690" s="134"/>
      <c r="J1690" s="135"/>
      <c r="K1690" s="134"/>
      <c r="L1690" s="134"/>
      <c r="M1690" s="134"/>
      <c r="P1690" s="136"/>
      <c r="S1690" s="138"/>
      <c r="T1690" s="138"/>
      <c r="U1690" s="138"/>
      <c r="V1690" s="138"/>
      <c r="W1690" s="138"/>
      <c r="Y1690" s="8"/>
      <c r="HP1690" s="1"/>
      <c r="HQ1690" s="1"/>
      <c r="HR1690" s="1"/>
      <c r="HS1690" s="1"/>
      <c r="HT1690" s="1"/>
      <c r="HU1690" s="1"/>
      <c r="HV1690" s="1"/>
      <c r="HW1690" s="1"/>
      <c r="HX1690" s="1"/>
      <c r="HY1690" s="1"/>
      <c r="HZ1690" s="1"/>
      <c r="IA1690" s="1"/>
      <c r="IB1690" s="1"/>
      <c r="IC1690" s="1"/>
      <c r="ID1690" s="1"/>
      <c r="IE1690" s="1"/>
      <c r="IF1690" s="1"/>
      <c r="IG1690" s="1"/>
      <c r="IH1690" s="1"/>
      <c r="II1690" s="1"/>
      <c r="IJ1690" s="1"/>
      <c r="IK1690" s="1"/>
      <c r="IL1690" s="1"/>
      <c r="IM1690" s="1"/>
      <c r="IN1690" s="1"/>
      <c r="IO1690" s="1"/>
      <c r="IP1690" s="1"/>
      <c r="IQ1690" s="1"/>
      <c r="IR1690" s="1"/>
      <c r="IS1690" s="1"/>
      <c r="IT1690" s="1"/>
      <c r="IU1690" s="1"/>
      <c r="IV1690" s="1"/>
    </row>
    <row r="1691" spans="9:256" s="9" customFormat="1" ht="16.5">
      <c r="I1691" s="134"/>
      <c r="J1691" s="135"/>
      <c r="K1691" s="134"/>
      <c r="L1691" s="134"/>
      <c r="M1691" s="134"/>
      <c r="P1691" s="136"/>
      <c r="S1691" s="138"/>
      <c r="T1691" s="138"/>
      <c r="U1691" s="138"/>
      <c r="V1691" s="138"/>
      <c r="W1691" s="138"/>
      <c r="Y1691" s="8"/>
      <c r="HP1691" s="1"/>
      <c r="HQ1691" s="1"/>
      <c r="HR1691" s="1"/>
      <c r="HS1691" s="1"/>
      <c r="HT1691" s="1"/>
      <c r="HU1691" s="1"/>
      <c r="HV1691" s="1"/>
      <c r="HW1691" s="1"/>
      <c r="HX1691" s="1"/>
      <c r="HY1691" s="1"/>
      <c r="HZ1691" s="1"/>
      <c r="IA1691" s="1"/>
      <c r="IB1691" s="1"/>
      <c r="IC1691" s="1"/>
      <c r="ID1691" s="1"/>
      <c r="IE1691" s="1"/>
      <c r="IF1691" s="1"/>
      <c r="IG1691" s="1"/>
      <c r="IH1691" s="1"/>
      <c r="II1691" s="1"/>
      <c r="IJ1691" s="1"/>
      <c r="IK1691" s="1"/>
      <c r="IL1691" s="1"/>
      <c r="IM1691" s="1"/>
      <c r="IN1691" s="1"/>
      <c r="IO1691" s="1"/>
      <c r="IP1691" s="1"/>
      <c r="IQ1691" s="1"/>
      <c r="IR1691" s="1"/>
      <c r="IS1691" s="1"/>
      <c r="IT1691" s="1"/>
      <c r="IU1691" s="1"/>
      <c r="IV1691" s="1"/>
    </row>
    <row r="1692" spans="9:256" s="9" customFormat="1" ht="16.5">
      <c r="I1692" s="134"/>
      <c r="J1692" s="135"/>
      <c r="K1692" s="134"/>
      <c r="L1692" s="134"/>
      <c r="M1692" s="134"/>
      <c r="P1692" s="136"/>
      <c r="S1692" s="138"/>
      <c r="T1692" s="138"/>
      <c r="U1692" s="138"/>
      <c r="V1692" s="138"/>
      <c r="W1692" s="138"/>
      <c r="Y1692" s="8"/>
      <c r="HP1692" s="1"/>
      <c r="HQ1692" s="1"/>
      <c r="HR1692" s="1"/>
      <c r="HS1692" s="1"/>
      <c r="HT1692" s="1"/>
      <c r="HU1692" s="1"/>
      <c r="HV1692" s="1"/>
      <c r="HW1692" s="1"/>
      <c r="HX1692" s="1"/>
      <c r="HY1692" s="1"/>
      <c r="HZ1692" s="1"/>
      <c r="IA1692" s="1"/>
      <c r="IB1692" s="1"/>
      <c r="IC1692" s="1"/>
      <c r="ID1692" s="1"/>
      <c r="IE1692" s="1"/>
      <c r="IF1692" s="1"/>
      <c r="IG1692" s="1"/>
      <c r="IH1692" s="1"/>
      <c r="II1692" s="1"/>
      <c r="IJ1692" s="1"/>
      <c r="IK1692" s="1"/>
      <c r="IL1692" s="1"/>
      <c r="IM1692" s="1"/>
      <c r="IN1692" s="1"/>
      <c r="IO1692" s="1"/>
      <c r="IP1692" s="1"/>
      <c r="IQ1692" s="1"/>
      <c r="IR1692" s="1"/>
      <c r="IS1692" s="1"/>
      <c r="IT1692" s="1"/>
      <c r="IU1692" s="1"/>
      <c r="IV1692" s="1"/>
    </row>
    <row r="1693" spans="9:256" s="9" customFormat="1" ht="16.5">
      <c r="I1693" s="134"/>
      <c r="J1693" s="135"/>
      <c r="K1693" s="134"/>
      <c r="L1693" s="134"/>
      <c r="M1693" s="134"/>
      <c r="P1693" s="136"/>
      <c r="S1693" s="138"/>
      <c r="T1693" s="138"/>
      <c r="U1693" s="138"/>
      <c r="V1693" s="138"/>
      <c r="W1693" s="138"/>
      <c r="Y1693" s="8"/>
      <c r="HP1693" s="1"/>
      <c r="HQ1693" s="1"/>
      <c r="HR1693" s="1"/>
      <c r="HS1693" s="1"/>
      <c r="HT1693" s="1"/>
      <c r="HU1693" s="1"/>
      <c r="HV1693" s="1"/>
      <c r="HW1693" s="1"/>
      <c r="HX1693" s="1"/>
      <c r="HY1693" s="1"/>
      <c r="HZ1693" s="1"/>
      <c r="IA1693" s="1"/>
      <c r="IB1693" s="1"/>
      <c r="IC1693" s="1"/>
      <c r="ID1693" s="1"/>
      <c r="IE1693" s="1"/>
      <c r="IF1693" s="1"/>
      <c r="IG1693" s="1"/>
      <c r="IH1693" s="1"/>
      <c r="II1693" s="1"/>
      <c r="IJ1693" s="1"/>
      <c r="IK1693" s="1"/>
      <c r="IL1693" s="1"/>
      <c r="IM1693" s="1"/>
      <c r="IN1693" s="1"/>
      <c r="IO1693" s="1"/>
      <c r="IP1693" s="1"/>
      <c r="IQ1693" s="1"/>
      <c r="IR1693" s="1"/>
      <c r="IS1693" s="1"/>
      <c r="IT1693" s="1"/>
      <c r="IU1693" s="1"/>
      <c r="IV1693" s="1"/>
    </row>
    <row r="1694" spans="9:256" s="9" customFormat="1" ht="16.5">
      <c r="I1694" s="134"/>
      <c r="J1694" s="135"/>
      <c r="K1694" s="134"/>
      <c r="L1694" s="134"/>
      <c r="M1694" s="134"/>
      <c r="P1694" s="136"/>
      <c r="S1694" s="138"/>
      <c r="T1694" s="138"/>
      <c r="U1694" s="138"/>
      <c r="V1694" s="138"/>
      <c r="W1694" s="138"/>
      <c r="Y1694" s="8"/>
      <c r="HP1694" s="1"/>
      <c r="HQ1694" s="1"/>
      <c r="HR1694" s="1"/>
      <c r="HS1694" s="1"/>
      <c r="HT1694" s="1"/>
      <c r="HU1694" s="1"/>
      <c r="HV1694" s="1"/>
      <c r="HW1694" s="1"/>
      <c r="HX1694" s="1"/>
      <c r="HY1694" s="1"/>
      <c r="HZ1694" s="1"/>
      <c r="IA1694" s="1"/>
      <c r="IB1694" s="1"/>
      <c r="IC1694" s="1"/>
      <c r="ID1694" s="1"/>
      <c r="IE1694" s="1"/>
      <c r="IF1694" s="1"/>
      <c r="IG1694" s="1"/>
      <c r="IH1694" s="1"/>
      <c r="II1694" s="1"/>
      <c r="IJ1694" s="1"/>
      <c r="IK1694" s="1"/>
      <c r="IL1694" s="1"/>
      <c r="IM1694" s="1"/>
      <c r="IN1694" s="1"/>
      <c r="IO1694" s="1"/>
      <c r="IP1694" s="1"/>
      <c r="IQ1694" s="1"/>
      <c r="IR1694" s="1"/>
      <c r="IS1694" s="1"/>
      <c r="IT1694" s="1"/>
      <c r="IU1694" s="1"/>
      <c r="IV1694" s="1"/>
    </row>
    <row r="1695" spans="9:256" s="9" customFormat="1" ht="16.5">
      <c r="I1695" s="134"/>
      <c r="J1695" s="135"/>
      <c r="K1695" s="134"/>
      <c r="L1695" s="134"/>
      <c r="M1695" s="134"/>
      <c r="P1695" s="136"/>
      <c r="S1695" s="138"/>
      <c r="T1695" s="138"/>
      <c r="U1695" s="138"/>
      <c r="V1695" s="138"/>
      <c r="W1695" s="138"/>
      <c r="Y1695" s="8"/>
      <c r="HP1695" s="1"/>
      <c r="HQ1695" s="1"/>
      <c r="HR1695" s="1"/>
      <c r="HS1695" s="1"/>
      <c r="HT1695" s="1"/>
      <c r="HU1695" s="1"/>
      <c r="HV1695" s="1"/>
      <c r="HW1695" s="1"/>
      <c r="HX1695" s="1"/>
      <c r="HY1695" s="1"/>
      <c r="HZ1695" s="1"/>
      <c r="IA1695" s="1"/>
      <c r="IB1695" s="1"/>
      <c r="IC1695" s="1"/>
      <c r="ID1695" s="1"/>
      <c r="IE1695" s="1"/>
      <c r="IF1695" s="1"/>
      <c r="IG1695" s="1"/>
      <c r="IH1695" s="1"/>
      <c r="II1695" s="1"/>
      <c r="IJ1695" s="1"/>
      <c r="IK1695" s="1"/>
      <c r="IL1695" s="1"/>
      <c r="IM1695" s="1"/>
      <c r="IN1695" s="1"/>
      <c r="IO1695" s="1"/>
      <c r="IP1695" s="1"/>
      <c r="IQ1695" s="1"/>
      <c r="IR1695" s="1"/>
      <c r="IS1695" s="1"/>
      <c r="IT1695" s="1"/>
      <c r="IU1695" s="1"/>
      <c r="IV1695" s="1"/>
    </row>
    <row r="1696" spans="9:256" s="9" customFormat="1" ht="16.5">
      <c r="I1696" s="134"/>
      <c r="J1696" s="135"/>
      <c r="K1696" s="134"/>
      <c r="L1696" s="134"/>
      <c r="M1696" s="134"/>
      <c r="P1696" s="136"/>
      <c r="S1696" s="138"/>
      <c r="T1696" s="138"/>
      <c r="U1696" s="138"/>
      <c r="V1696" s="138"/>
      <c r="W1696" s="138"/>
      <c r="Y1696" s="8"/>
      <c r="HP1696" s="1"/>
      <c r="HQ1696" s="1"/>
      <c r="HR1696" s="1"/>
      <c r="HS1696" s="1"/>
      <c r="HT1696" s="1"/>
      <c r="HU1696" s="1"/>
      <c r="HV1696" s="1"/>
      <c r="HW1696" s="1"/>
      <c r="HX1696" s="1"/>
      <c r="HY1696" s="1"/>
      <c r="HZ1696" s="1"/>
      <c r="IA1696" s="1"/>
      <c r="IB1696" s="1"/>
      <c r="IC1696" s="1"/>
      <c r="ID1696" s="1"/>
      <c r="IE1696" s="1"/>
      <c r="IF1696" s="1"/>
      <c r="IG1696" s="1"/>
      <c r="IH1696" s="1"/>
      <c r="II1696" s="1"/>
      <c r="IJ1696" s="1"/>
      <c r="IK1696" s="1"/>
      <c r="IL1696" s="1"/>
      <c r="IM1696" s="1"/>
      <c r="IN1696" s="1"/>
      <c r="IO1696" s="1"/>
      <c r="IP1696" s="1"/>
      <c r="IQ1696" s="1"/>
      <c r="IR1696" s="1"/>
      <c r="IS1696" s="1"/>
      <c r="IT1696" s="1"/>
      <c r="IU1696" s="1"/>
      <c r="IV1696" s="1"/>
    </row>
    <row r="1697" spans="9:256" s="9" customFormat="1" ht="16.5">
      <c r="I1697" s="134"/>
      <c r="J1697" s="135"/>
      <c r="K1697" s="134"/>
      <c r="L1697" s="134"/>
      <c r="M1697" s="134"/>
      <c r="P1697" s="136"/>
      <c r="S1697" s="138"/>
      <c r="T1697" s="138"/>
      <c r="U1697" s="138"/>
      <c r="V1697" s="138"/>
      <c r="W1697" s="138"/>
      <c r="Y1697" s="8"/>
      <c r="HP1697" s="1"/>
      <c r="HQ1697" s="1"/>
      <c r="HR1697" s="1"/>
      <c r="HS1697" s="1"/>
      <c r="HT1697" s="1"/>
      <c r="HU1697" s="1"/>
      <c r="HV1697" s="1"/>
      <c r="HW1697" s="1"/>
      <c r="HX1697" s="1"/>
      <c r="HY1697" s="1"/>
      <c r="HZ1697" s="1"/>
      <c r="IA1697" s="1"/>
      <c r="IB1697" s="1"/>
      <c r="IC1697" s="1"/>
      <c r="ID1697" s="1"/>
      <c r="IE1697" s="1"/>
      <c r="IF1697" s="1"/>
      <c r="IG1697" s="1"/>
      <c r="IH1697" s="1"/>
      <c r="II1697" s="1"/>
      <c r="IJ1697" s="1"/>
      <c r="IK1697" s="1"/>
      <c r="IL1697" s="1"/>
      <c r="IM1697" s="1"/>
      <c r="IN1697" s="1"/>
      <c r="IO1697" s="1"/>
      <c r="IP1697" s="1"/>
      <c r="IQ1697" s="1"/>
      <c r="IR1697" s="1"/>
      <c r="IS1697" s="1"/>
      <c r="IT1697" s="1"/>
      <c r="IU1697" s="1"/>
      <c r="IV1697" s="1"/>
    </row>
    <row r="1698" spans="9:256" s="9" customFormat="1" ht="16.5">
      <c r="I1698" s="134"/>
      <c r="J1698" s="135"/>
      <c r="K1698" s="134"/>
      <c r="L1698" s="134"/>
      <c r="M1698" s="134"/>
      <c r="P1698" s="136"/>
      <c r="S1698" s="138"/>
      <c r="T1698" s="138"/>
      <c r="U1698" s="138"/>
      <c r="V1698" s="138"/>
      <c r="W1698" s="138"/>
      <c r="Y1698" s="8"/>
      <c r="HP1698" s="1"/>
      <c r="HQ1698" s="1"/>
      <c r="HR1698" s="1"/>
      <c r="HS1698" s="1"/>
      <c r="HT1698" s="1"/>
      <c r="HU1698" s="1"/>
      <c r="HV1698" s="1"/>
      <c r="HW1698" s="1"/>
      <c r="HX1698" s="1"/>
      <c r="HY1698" s="1"/>
      <c r="HZ1698" s="1"/>
      <c r="IA1698" s="1"/>
      <c r="IB1698" s="1"/>
      <c r="IC1698" s="1"/>
      <c r="ID1698" s="1"/>
      <c r="IE1698" s="1"/>
      <c r="IF1698" s="1"/>
      <c r="IG1698" s="1"/>
      <c r="IH1698" s="1"/>
      <c r="II1698" s="1"/>
      <c r="IJ1698" s="1"/>
      <c r="IK1698" s="1"/>
      <c r="IL1698" s="1"/>
      <c r="IM1698" s="1"/>
      <c r="IN1698" s="1"/>
      <c r="IO1698" s="1"/>
      <c r="IP1698" s="1"/>
      <c r="IQ1698" s="1"/>
      <c r="IR1698" s="1"/>
      <c r="IS1698" s="1"/>
      <c r="IT1698" s="1"/>
      <c r="IU1698" s="1"/>
      <c r="IV1698" s="1"/>
    </row>
    <row r="1699" spans="9:256" s="9" customFormat="1" ht="16.5">
      <c r="I1699" s="134"/>
      <c r="J1699" s="135"/>
      <c r="K1699" s="134"/>
      <c r="L1699" s="134"/>
      <c r="M1699" s="134"/>
      <c r="P1699" s="136"/>
      <c r="S1699" s="138"/>
      <c r="T1699" s="138"/>
      <c r="U1699" s="138"/>
      <c r="V1699" s="138"/>
      <c r="W1699" s="138"/>
      <c r="Y1699" s="8"/>
      <c r="HP1699" s="1"/>
      <c r="HQ1699" s="1"/>
      <c r="HR1699" s="1"/>
      <c r="HS1699" s="1"/>
      <c r="HT1699" s="1"/>
      <c r="HU1699" s="1"/>
      <c r="HV1699" s="1"/>
      <c r="HW1699" s="1"/>
      <c r="HX1699" s="1"/>
      <c r="HY1699" s="1"/>
      <c r="HZ1699" s="1"/>
      <c r="IA1699" s="1"/>
      <c r="IB1699" s="1"/>
      <c r="IC1699" s="1"/>
      <c r="ID1699" s="1"/>
      <c r="IE1699" s="1"/>
      <c r="IF1699" s="1"/>
      <c r="IG1699" s="1"/>
      <c r="IH1699" s="1"/>
      <c r="II1699" s="1"/>
      <c r="IJ1699" s="1"/>
      <c r="IK1699" s="1"/>
      <c r="IL1699" s="1"/>
      <c r="IM1699" s="1"/>
      <c r="IN1699" s="1"/>
      <c r="IO1699" s="1"/>
      <c r="IP1699" s="1"/>
      <c r="IQ1699" s="1"/>
      <c r="IR1699" s="1"/>
      <c r="IS1699" s="1"/>
      <c r="IT1699" s="1"/>
      <c r="IU1699" s="1"/>
      <c r="IV1699" s="1"/>
    </row>
    <row r="1700" spans="9:256" s="9" customFormat="1" ht="16.5">
      <c r="I1700" s="134"/>
      <c r="J1700" s="135"/>
      <c r="K1700" s="134"/>
      <c r="L1700" s="134"/>
      <c r="M1700" s="134"/>
      <c r="P1700" s="136"/>
      <c r="S1700" s="138"/>
      <c r="T1700" s="138"/>
      <c r="U1700" s="138"/>
      <c r="V1700" s="138"/>
      <c r="W1700" s="138"/>
      <c r="Y1700" s="8"/>
      <c r="HP1700" s="1"/>
      <c r="HQ1700" s="1"/>
      <c r="HR1700" s="1"/>
      <c r="HS1700" s="1"/>
      <c r="HT1700" s="1"/>
      <c r="HU1700" s="1"/>
      <c r="HV1700" s="1"/>
      <c r="HW1700" s="1"/>
      <c r="HX1700" s="1"/>
      <c r="HY1700" s="1"/>
      <c r="HZ1700" s="1"/>
      <c r="IA1700" s="1"/>
      <c r="IB1700" s="1"/>
      <c r="IC1700" s="1"/>
      <c r="ID1700" s="1"/>
      <c r="IE1700" s="1"/>
      <c r="IF1700" s="1"/>
      <c r="IG1700" s="1"/>
      <c r="IH1700" s="1"/>
      <c r="II1700" s="1"/>
      <c r="IJ1700" s="1"/>
      <c r="IK1700" s="1"/>
      <c r="IL1700" s="1"/>
      <c r="IM1700" s="1"/>
      <c r="IN1700" s="1"/>
      <c r="IO1700" s="1"/>
      <c r="IP1700" s="1"/>
      <c r="IQ1700" s="1"/>
      <c r="IR1700" s="1"/>
      <c r="IS1700" s="1"/>
      <c r="IT1700" s="1"/>
      <c r="IU1700" s="1"/>
      <c r="IV1700" s="1"/>
    </row>
    <row r="1701" spans="9:256" s="9" customFormat="1" ht="16.5">
      <c r="I1701" s="134"/>
      <c r="J1701" s="135"/>
      <c r="K1701" s="134"/>
      <c r="L1701" s="134"/>
      <c r="M1701" s="134"/>
      <c r="P1701" s="136"/>
      <c r="S1701" s="138"/>
      <c r="T1701" s="138"/>
      <c r="U1701" s="138"/>
      <c r="V1701" s="138"/>
      <c r="W1701" s="138"/>
      <c r="Y1701" s="8"/>
      <c r="HP1701" s="1"/>
      <c r="HQ1701" s="1"/>
      <c r="HR1701" s="1"/>
      <c r="HS1701" s="1"/>
      <c r="HT1701" s="1"/>
      <c r="HU1701" s="1"/>
      <c r="HV1701" s="1"/>
      <c r="HW1701" s="1"/>
      <c r="HX1701" s="1"/>
      <c r="HY1701" s="1"/>
      <c r="HZ1701" s="1"/>
      <c r="IA1701" s="1"/>
      <c r="IB1701" s="1"/>
      <c r="IC1701" s="1"/>
      <c r="ID1701" s="1"/>
      <c r="IE1701" s="1"/>
      <c r="IF1701" s="1"/>
      <c r="IG1701" s="1"/>
      <c r="IH1701" s="1"/>
      <c r="II1701" s="1"/>
      <c r="IJ1701" s="1"/>
      <c r="IK1701" s="1"/>
      <c r="IL1701" s="1"/>
      <c r="IM1701" s="1"/>
      <c r="IN1701" s="1"/>
      <c r="IO1701" s="1"/>
      <c r="IP1701" s="1"/>
      <c r="IQ1701" s="1"/>
      <c r="IR1701" s="1"/>
      <c r="IS1701" s="1"/>
      <c r="IT1701" s="1"/>
      <c r="IU1701" s="1"/>
      <c r="IV1701" s="1"/>
    </row>
    <row r="1702" spans="9:256" s="9" customFormat="1" ht="16.5">
      <c r="I1702" s="134"/>
      <c r="J1702" s="135"/>
      <c r="K1702" s="134"/>
      <c r="L1702" s="134"/>
      <c r="M1702" s="134"/>
      <c r="P1702" s="136"/>
      <c r="S1702" s="138"/>
      <c r="T1702" s="138"/>
      <c r="U1702" s="138"/>
      <c r="V1702" s="138"/>
      <c r="W1702" s="138"/>
      <c r="Y1702" s="8"/>
      <c r="HP1702" s="1"/>
      <c r="HQ1702" s="1"/>
      <c r="HR1702" s="1"/>
      <c r="HS1702" s="1"/>
      <c r="HT1702" s="1"/>
      <c r="HU1702" s="1"/>
      <c r="HV1702" s="1"/>
      <c r="HW1702" s="1"/>
      <c r="HX1702" s="1"/>
      <c r="HY1702" s="1"/>
      <c r="HZ1702" s="1"/>
      <c r="IA1702" s="1"/>
      <c r="IB1702" s="1"/>
      <c r="IC1702" s="1"/>
      <c r="ID1702" s="1"/>
      <c r="IE1702" s="1"/>
      <c r="IF1702" s="1"/>
      <c r="IG1702" s="1"/>
      <c r="IH1702" s="1"/>
      <c r="II1702" s="1"/>
      <c r="IJ1702" s="1"/>
      <c r="IK1702" s="1"/>
      <c r="IL1702" s="1"/>
      <c r="IM1702" s="1"/>
      <c r="IN1702" s="1"/>
      <c r="IO1702" s="1"/>
      <c r="IP1702" s="1"/>
      <c r="IQ1702" s="1"/>
      <c r="IR1702" s="1"/>
      <c r="IS1702" s="1"/>
      <c r="IT1702" s="1"/>
      <c r="IU1702" s="1"/>
      <c r="IV1702" s="1"/>
    </row>
    <row r="1703" spans="9:256" s="9" customFormat="1" ht="16.5">
      <c r="I1703" s="134"/>
      <c r="J1703" s="135"/>
      <c r="K1703" s="134"/>
      <c r="L1703" s="134"/>
      <c r="M1703" s="134"/>
      <c r="P1703" s="136"/>
      <c r="S1703" s="138"/>
      <c r="T1703" s="138"/>
      <c r="U1703" s="138"/>
      <c r="V1703" s="138"/>
      <c r="W1703" s="138"/>
      <c r="Y1703" s="8"/>
      <c r="HP1703" s="1"/>
      <c r="HQ1703" s="1"/>
      <c r="HR1703" s="1"/>
      <c r="HS1703" s="1"/>
      <c r="HT1703" s="1"/>
      <c r="HU1703" s="1"/>
      <c r="HV1703" s="1"/>
      <c r="HW1703" s="1"/>
      <c r="HX1703" s="1"/>
      <c r="HY1703" s="1"/>
      <c r="HZ1703" s="1"/>
      <c r="IA1703" s="1"/>
      <c r="IB1703" s="1"/>
      <c r="IC1703" s="1"/>
      <c r="ID1703" s="1"/>
      <c r="IE1703" s="1"/>
      <c r="IF1703" s="1"/>
      <c r="IG1703" s="1"/>
      <c r="IH1703" s="1"/>
      <c r="II1703" s="1"/>
      <c r="IJ1703" s="1"/>
      <c r="IK1703" s="1"/>
      <c r="IL1703" s="1"/>
      <c r="IM1703" s="1"/>
      <c r="IN1703" s="1"/>
      <c r="IO1703" s="1"/>
      <c r="IP1703" s="1"/>
      <c r="IQ1703" s="1"/>
      <c r="IR1703" s="1"/>
      <c r="IS1703" s="1"/>
      <c r="IT1703" s="1"/>
      <c r="IU1703" s="1"/>
      <c r="IV1703" s="1"/>
    </row>
    <row r="1704" spans="9:256" s="9" customFormat="1" ht="16.5">
      <c r="I1704" s="134"/>
      <c r="J1704" s="135"/>
      <c r="K1704" s="134"/>
      <c r="L1704" s="134"/>
      <c r="M1704" s="134"/>
      <c r="P1704" s="136"/>
      <c r="S1704" s="138"/>
      <c r="T1704" s="138"/>
      <c r="U1704" s="138"/>
      <c r="V1704" s="138"/>
      <c r="W1704" s="138"/>
      <c r="Y1704" s="8"/>
      <c r="HP1704" s="1"/>
      <c r="HQ1704" s="1"/>
      <c r="HR1704" s="1"/>
      <c r="HS1704" s="1"/>
      <c r="HT1704" s="1"/>
      <c r="HU1704" s="1"/>
      <c r="HV1704" s="1"/>
      <c r="HW1704" s="1"/>
      <c r="HX1704" s="1"/>
      <c r="HY1704" s="1"/>
      <c r="HZ1704" s="1"/>
      <c r="IA1704" s="1"/>
      <c r="IB1704" s="1"/>
      <c r="IC1704" s="1"/>
      <c r="ID1704" s="1"/>
      <c r="IE1704" s="1"/>
      <c r="IF1704" s="1"/>
      <c r="IG1704" s="1"/>
      <c r="IH1704" s="1"/>
      <c r="II1704" s="1"/>
      <c r="IJ1704" s="1"/>
      <c r="IK1704" s="1"/>
      <c r="IL1704" s="1"/>
      <c r="IM1704" s="1"/>
      <c r="IN1704" s="1"/>
      <c r="IO1704" s="1"/>
      <c r="IP1704" s="1"/>
      <c r="IQ1704" s="1"/>
      <c r="IR1704" s="1"/>
      <c r="IS1704" s="1"/>
      <c r="IT1704" s="1"/>
      <c r="IU1704" s="1"/>
      <c r="IV1704" s="1"/>
    </row>
    <row r="1705" spans="9:256" s="9" customFormat="1" ht="16.5">
      <c r="I1705" s="134"/>
      <c r="J1705" s="135"/>
      <c r="K1705" s="134"/>
      <c r="L1705" s="134"/>
      <c r="M1705" s="134"/>
      <c r="P1705" s="136"/>
      <c r="S1705" s="138"/>
      <c r="T1705" s="138"/>
      <c r="U1705" s="138"/>
      <c r="V1705" s="138"/>
      <c r="W1705" s="138"/>
      <c r="Y1705" s="8"/>
      <c r="HP1705" s="1"/>
      <c r="HQ1705" s="1"/>
      <c r="HR1705" s="1"/>
      <c r="HS1705" s="1"/>
      <c r="HT1705" s="1"/>
      <c r="HU1705" s="1"/>
      <c r="HV1705" s="1"/>
      <c r="HW1705" s="1"/>
      <c r="HX1705" s="1"/>
      <c r="HY1705" s="1"/>
      <c r="HZ1705" s="1"/>
      <c r="IA1705" s="1"/>
      <c r="IB1705" s="1"/>
      <c r="IC1705" s="1"/>
      <c r="ID1705" s="1"/>
      <c r="IE1705" s="1"/>
      <c r="IF1705" s="1"/>
      <c r="IG1705" s="1"/>
      <c r="IH1705" s="1"/>
      <c r="II1705" s="1"/>
      <c r="IJ1705" s="1"/>
      <c r="IK1705" s="1"/>
      <c r="IL1705" s="1"/>
      <c r="IM1705" s="1"/>
      <c r="IN1705" s="1"/>
      <c r="IO1705" s="1"/>
      <c r="IP1705" s="1"/>
      <c r="IQ1705" s="1"/>
      <c r="IR1705" s="1"/>
      <c r="IS1705" s="1"/>
      <c r="IT1705" s="1"/>
      <c r="IU1705" s="1"/>
      <c r="IV1705" s="1"/>
    </row>
    <row r="1706" spans="9:256" s="9" customFormat="1" ht="16.5">
      <c r="I1706" s="134"/>
      <c r="J1706" s="135"/>
      <c r="K1706" s="134"/>
      <c r="L1706" s="134"/>
      <c r="M1706" s="134"/>
      <c r="P1706" s="136"/>
      <c r="S1706" s="138"/>
      <c r="T1706" s="138"/>
      <c r="U1706" s="138"/>
      <c r="V1706" s="138"/>
      <c r="W1706" s="138"/>
      <c r="Y1706" s="8"/>
      <c r="HP1706" s="1"/>
      <c r="HQ1706" s="1"/>
      <c r="HR1706" s="1"/>
      <c r="HS1706" s="1"/>
      <c r="HT1706" s="1"/>
      <c r="HU1706" s="1"/>
      <c r="HV1706" s="1"/>
      <c r="HW1706" s="1"/>
      <c r="HX1706" s="1"/>
      <c r="HY1706" s="1"/>
      <c r="HZ1706" s="1"/>
      <c r="IA1706" s="1"/>
      <c r="IB1706" s="1"/>
      <c r="IC1706" s="1"/>
      <c r="ID1706" s="1"/>
      <c r="IE1706" s="1"/>
      <c r="IF1706" s="1"/>
      <c r="IG1706" s="1"/>
      <c r="IH1706" s="1"/>
      <c r="II1706" s="1"/>
      <c r="IJ1706" s="1"/>
      <c r="IK1706" s="1"/>
      <c r="IL1706" s="1"/>
      <c r="IM1706" s="1"/>
      <c r="IN1706" s="1"/>
      <c r="IO1706" s="1"/>
      <c r="IP1706" s="1"/>
      <c r="IQ1706" s="1"/>
      <c r="IR1706" s="1"/>
      <c r="IS1706" s="1"/>
      <c r="IT1706" s="1"/>
      <c r="IU1706" s="1"/>
      <c r="IV1706" s="1"/>
    </row>
    <row r="1707" spans="9:256" s="9" customFormat="1" ht="16.5">
      <c r="I1707" s="134"/>
      <c r="J1707" s="135"/>
      <c r="K1707" s="134"/>
      <c r="L1707" s="134"/>
      <c r="M1707" s="134"/>
      <c r="P1707" s="136"/>
      <c r="S1707" s="138"/>
      <c r="T1707" s="138"/>
      <c r="U1707" s="138"/>
      <c r="V1707" s="138"/>
      <c r="W1707" s="138"/>
      <c r="Y1707" s="8"/>
      <c r="HP1707" s="1"/>
      <c r="HQ1707" s="1"/>
      <c r="HR1707" s="1"/>
      <c r="HS1707" s="1"/>
      <c r="HT1707" s="1"/>
      <c r="HU1707" s="1"/>
      <c r="HV1707" s="1"/>
      <c r="HW1707" s="1"/>
      <c r="HX1707" s="1"/>
      <c r="HY1707" s="1"/>
      <c r="HZ1707" s="1"/>
      <c r="IA1707" s="1"/>
      <c r="IB1707" s="1"/>
      <c r="IC1707" s="1"/>
      <c r="ID1707" s="1"/>
      <c r="IE1707" s="1"/>
      <c r="IF1707" s="1"/>
      <c r="IG1707" s="1"/>
      <c r="IH1707" s="1"/>
      <c r="II1707" s="1"/>
      <c r="IJ1707" s="1"/>
      <c r="IK1707" s="1"/>
      <c r="IL1707" s="1"/>
      <c r="IM1707" s="1"/>
      <c r="IN1707" s="1"/>
      <c r="IO1707" s="1"/>
      <c r="IP1707" s="1"/>
      <c r="IQ1707" s="1"/>
      <c r="IR1707" s="1"/>
      <c r="IS1707" s="1"/>
      <c r="IT1707" s="1"/>
      <c r="IU1707" s="1"/>
      <c r="IV1707" s="1"/>
    </row>
    <row r="1708" spans="9:256" s="9" customFormat="1" ht="16.5">
      <c r="I1708" s="134"/>
      <c r="J1708" s="135"/>
      <c r="K1708" s="134"/>
      <c r="L1708" s="134"/>
      <c r="M1708" s="134"/>
      <c r="P1708" s="136"/>
      <c r="S1708" s="138"/>
      <c r="T1708" s="138"/>
      <c r="U1708" s="138"/>
      <c r="V1708" s="138"/>
      <c r="W1708" s="138"/>
      <c r="Y1708" s="8"/>
      <c r="HP1708" s="1"/>
      <c r="HQ1708" s="1"/>
      <c r="HR1708" s="1"/>
      <c r="HS1708" s="1"/>
      <c r="HT1708" s="1"/>
      <c r="HU1708" s="1"/>
      <c r="HV1708" s="1"/>
      <c r="HW1708" s="1"/>
      <c r="HX1708" s="1"/>
      <c r="HY1708" s="1"/>
      <c r="HZ1708" s="1"/>
      <c r="IA1708" s="1"/>
      <c r="IB1708" s="1"/>
      <c r="IC1708" s="1"/>
      <c r="ID1708" s="1"/>
      <c r="IE1708" s="1"/>
      <c r="IF1708" s="1"/>
      <c r="IG1708" s="1"/>
      <c r="IH1708" s="1"/>
      <c r="II1708" s="1"/>
      <c r="IJ1708" s="1"/>
      <c r="IK1708" s="1"/>
      <c r="IL1708" s="1"/>
      <c r="IM1708" s="1"/>
      <c r="IN1708" s="1"/>
      <c r="IO1708" s="1"/>
      <c r="IP1708" s="1"/>
      <c r="IQ1708" s="1"/>
      <c r="IR1708" s="1"/>
      <c r="IS1708" s="1"/>
      <c r="IT1708" s="1"/>
      <c r="IU1708" s="1"/>
      <c r="IV1708" s="1"/>
    </row>
    <row r="1709" spans="9:256" s="9" customFormat="1" ht="16.5">
      <c r="I1709" s="134"/>
      <c r="J1709" s="135"/>
      <c r="K1709" s="134"/>
      <c r="L1709" s="134"/>
      <c r="M1709" s="134"/>
      <c r="P1709" s="136"/>
      <c r="S1709" s="138"/>
      <c r="T1709" s="138"/>
      <c r="U1709" s="138"/>
      <c r="V1709" s="138"/>
      <c r="W1709" s="138"/>
      <c r="Y1709" s="8"/>
      <c r="HP1709" s="1"/>
      <c r="HQ1709" s="1"/>
      <c r="HR1709" s="1"/>
      <c r="HS1709" s="1"/>
      <c r="HT1709" s="1"/>
      <c r="HU1709" s="1"/>
      <c r="HV1709" s="1"/>
      <c r="HW1709" s="1"/>
      <c r="HX1709" s="1"/>
      <c r="HY1709" s="1"/>
      <c r="HZ1709" s="1"/>
      <c r="IA1709" s="1"/>
      <c r="IB1709" s="1"/>
      <c r="IC1709" s="1"/>
      <c r="ID1709" s="1"/>
      <c r="IE1709" s="1"/>
      <c r="IF1709" s="1"/>
      <c r="IG1709" s="1"/>
      <c r="IH1709" s="1"/>
      <c r="II1709" s="1"/>
      <c r="IJ1709" s="1"/>
      <c r="IK1709" s="1"/>
      <c r="IL1709" s="1"/>
      <c r="IM1709" s="1"/>
      <c r="IN1709" s="1"/>
      <c r="IO1709" s="1"/>
      <c r="IP1709" s="1"/>
      <c r="IQ1709" s="1"/>
      <c r="IR1709" s="1"/>
      <c r="IS1709" s="1"/>
      <c r="IT1709" s="1"/>
      <c r="IU1709" s="1"/>
      <c r="IV1709" s="1"/>
    </row>
    <row r="1710" spans="9:256" s="9" customFormat="1" ht="16.5">
      <c r="I1710" s="134"/>
      <c r="J1710" s="135"/>
      <c r="K1710" s="134"/>
      <c r="L1710" s="134"/>
      <c r="M1710" s="134"/>
      <c r="P1710" s="136"/>
      <c r="S1710" s="138"/>
      <c r="T1710" s="138"/>
      <c r="U1710" s="138"/>
      <c r="V1710" s="138"/>
      <c r="W1710" s="138"/>
      <c r="Y1710" s="8"/>
      <c r="HP1710" s="1"/>
      <c r="HQ1710" s="1"/>
      <c r="HR1710" s="1"/>
      <c r="HS1710" s="1"/>
      <c r="HT1710" s="1"/>
      <c r="HU1710" s="1"/>
      <c r="HV1710" s="1"/>
      <c r="HW1710" s="1"/>
      <c r="HX1710" s="1"/>
      <c r="HY1710" s="1"/>
      <c r="HZ1710" s="1"/>
      <c r="IA1710" s="1"/>
      <c r="IB1710" s="1"/>
      <c r="IC1710" s="1"/>
      <c r="ID1710" s="1"/>
      <c r="IE1710" s="1"/>
      <c r="IF1710" s="1"/>
      <c r="IG1710" s="1"/>
      <c r="IH1710" s="1"/>
      <c r="II1710" s="1"/>
      <c r="IJ1710" s="1"/>
      <c r="IK1710" s="1"/>
      <c r="IL1710" s="1"/>
      <c r="IM1710" s="1"/>
      <c r="IN1710" s="1"/>
      <c r="IO1710" s="1"/>
      <c r="IP1710" s="1"/>
      <c r="IQ1710" s="1"/>
      <c r="IR1710" s="1"/>
      <c r="IS1710" s="1"/>
      <c r="IT1710" s="1"/>
      <c r="IU1710" s="1"/>
      <c r="IV1710" s="1"/>
    </row>
    <row r="1711" spans="9:256" s="9" customFormat="1" ht="16.5">
      <c r="I1711" s="134"/>
      <c r="J1711" s="135"/>
      <c r="K1711" s="134"/>
      <c r="L1711" s="134"/>
      <c r="M1711" s="134"/>
      <c r="P1711" s="136"/>
      <c r="S1711" s="138"/>
      <c r="T1711" s="138"/>
      <c r="U1711" s="138"/>
      <c r="V1711" s="138"/>
      <c r="W1711" s="138"/>
      <c r="Y1711" s="8"/>
      <c r="HP1711" s="1"/>
      <c r="HQ1711" s="1"/>
      <c r="HR1711" s="1"/>
      <c r="HS1711" s="1"/>
      <c r="HT1711" s="1"/>
      <c r="HU1711" s="1"/>
      <c r="HV1711" s="1"/>
      <c r="HW1711" s="1"/>
      <c r="HX1711" s="1"/>
      <c r="HY1711" s="1"/>
      <c r="HZ1711" s="1"/>
      <c r="IA1711" s="1"/>
      <c r="IB1711" s="1"/>
      <c r="IC1711" s="1"/>
      <c r="ID1711" s="1"/>
      <c r="IE1711" s="1"/>
      <c r="IF1711" s="1"/>
      <c r="IG1711" s="1"/>
      <c r="IH1711" s="1"/>
      <c r="II1711" s="1"/>
      <c r="IJ1711" s="1"/>
      <c r="IK1711" s="1"/>
      <c r="IL1711" s="1"/>
      <c r="IM1711" s="1"/>
      <c r="IN1711" s="1"/>
      <c r="IO1711" s="1"/>
      <c r="IP1711" s="1"/>
      <c r="IQ1711" s="1"/>
      <c r="IR1711" s="1"/>
      <c r="IS1711" s="1"/>
      <c r="IT1711" s="1"/>
      <c r="IU1711" s="1"/>
      <c r="IV1711" s="1"/>
    </row>
    <row r="1712" spans="9:256" s="9" customFormat="1" ht="16.5">
      <c r="I1712" s="134"/>
      <c r="J1712" s="135"/>
      <c r="K1712" s="134"/>
      <c r="L1712" s="134"/>
      <c r="M1712" s="134"/>
      <c r="P1712" s="136"/>
      <c r="S1712" s="138"/>
      <c r="T1712" s="138"/>
      <c r="U1712" s="138"/>
      <c r="V1712" s="138"/>
      <c r="W1712" s="138"/>
      <c r="Y1712" s="8"/>
      <c r="HP1712" s="1"/>
      <c r="HQ1712" s="1"/>
      <c r="HR1712" s="1"/>
      <c r="HS1712" s="1"/>
      <c r="HT1712" s="1"/>
      <c r="HU1712" s="1"/>
      <c r="HV1712" s="1"/>
      <c r="HW1712" s="1"/>
      <c r="HX1712" s="1"/>
      <c r="HY1712" s="1"/>
      <c r="HZ1712" s="1"/>
      <c r="IA1712" s="1"/>
      <c r="IB1712" s="1"/>
      <c r="IC1712" s="1"/>
      <c r="ID1712" s="1"/>
      <c r="IE1712" s="1"/>
      <c r="IF1712" s="1"/>
      <c r="IG1712" s="1"/>
      <c r="IH1712" s="1"/>
      <c r="II1712" s="1"/>
      <c r="IJ1712" s="1"/>
      <c r="IK1712" s="1"/>
      <c r="IL1712" s="1"/>
      <c r="IM1712" s="1"/>
      <c r="IN1712" s="1"/>
      <c r="IO1712" s="1"/>
      <c r="IP1712" s="1"/>
      <c r="IQ1712" s="1"/>
      <c r="IR1712" s="1"/>
      <c r="IS1712" s="1"/>
      <c r="IT1712" s="1"/>
      <c r="IU1712" s="1"/>
      <c r="IV1712" s="1"/>
    </row>
    <row r="1713" spans="9:256" s="9" customFormat="1" ht="16.5">
      <c r="I1713" s="134"/>
      <c r="J1713" s="135"/>
      <c r="K1713" s="134"/>
      <c r="L1713" s="134"/>
      <c r="M1713" s="134"/>
      <c r="P1713" s="136"/>
      <c r="S1713" s="138"/>
      <c r="T1713" s="138"/>
      <c r="U1713" s="138"/>
      <c r="V1713" s="138"/>
      <c r="W1713" s="138"/>
      <c r="Y1713" s="8"/>
      <c r="HP1713" s="1"/>
      <c r="HQ1713" s="1"/>
      <c r="HR1713" s="1"/>
      <c r="HS1713" s="1"/>
      <c r="HT1713" s="1"/>
      <c r="HU1713" s="1"/>
      <c r="HV1713" s="1"/>
      <c r="HW1713" s="1"/>
      <c r="HX1713" s="1"/>
      <c r="HY1713" s="1"/>
      <c r="HZ1713" s="1"/>
      <c r="IA1713" s="1"/>
      <c r="IB1713" s="1"/>
      <c r="IC1713" s="1"/>
      <c r="ID1713" s="1"/>
      <c r="IE1713" s="1"/>
      <c r="IF1713" s="1"/>
      <c r="IG1713" s="1"/>
      <c r="IH1713" s="1"/>
      <c r="II1713" s="1"/>
      <c r="IJ1713" s="1"/>
      <c r="IK1713" s="1"/>
      <c r="IL1713" s="1"/>
      <c r="IM1713" s="1"/>
      <c r="IN1713" s="1"/>
      <c r="IO1713" s="1"/>
      <c r="IP1713" s="1"/>
      <c r="IQ1713" s="1"/>
      <c r="IR1713" s="1"/>
      <c r="IS1713" s="1"/>
      <c r="IT1713" s="1"/>
      <c r="IU1713" s="1"/>
      <c r="IV1713" s="1"/>
    </row>
    <row r="1714" spans="9:256" s="9" customFormat="1" ht="16.5">
      <c r="I1714" s="134"/>
      <c r="J1714" s="135"/>
      <c r="K1714" s="134"/>
      <c r="L1714" s="134"/>
      <c r="M1714" s="134"/>
      <c r="P1714" s="136"/>
      <c r="S1714" s="138"/>
      <c r="T1714" s="138"/>
      <c r="U1714" s="138"/>
      <c r="V1714" s="138"/>
      <c r="W1714" s="138"/>
      <c r="Y1714" s="8"/>
      <c r="HP1714" s="1"/>
      <c r="HQ1714" s="1"/>
      <c r="HR1714" s="1"/>
      <c r="HS1714" s="1"/>
      <c r="HT1714" s="1"/>
      <c r="HU1714" s="1"/>
      <c r="HV1714" s="1"/>
      <c r="HW1714" s="1"/>
      <c r="HX1714" s="1"/>
      <c r="HY1714" s="1"/>
      <c r="HZ1714" s="1"/>
      <c r="IA1714" s="1"/>
      <c r="IB1714" s="1"/>
      <c r="IC1714" s="1"/>
      <c r="ID1714" s="1"/>
      <c r="IE1714" s="1"/>
      <c r="IF1714" s="1"/>
      <c r="IG1714" s="1"/>
      <c r="IH1714" s="1"/>
      <c r="II1714" s="1"/>
      <c r="IJ1714" s="1"/>
      <c r="IK1714" s="1"/>
      <c r="IL1714" s="1"/>
      <c r="IM1714" s="1"/>
      <c r="IN1714" s="1"/>
      <c r="IO1714" s="1"/>
      <c r="IP1714" s="1"/>
      <c r="IQ1714" s="1"/>
      <c r="IR1714" s="1"/>
      <c r="IS1714" s="1"/>
      <c r="IT1714" s="1"/>
      <c r="IU1714" s="1"/>
      <c r="IV1714" s="1"/>
    </row>
    <row r="1715" spans="9:256" s="9" customFormat="1" ht="16.5">
      <c r="I1715" s="134"/>
      <c r="J1715" s="135"/>
      <c r="K1715" s="134"/>
      <c r="L1715" s="134"/>
      <c r="M1715" s="134"/>
      <c r="P1715" s="136"/>
      <c r="S1715" s="138"/>
      <c r="T1715" s="138"/>
      <c r="U1715" s="138"/>
      <c r="V1715" s="138"/>
      <c r="W1715" s="138"/>
      <c r="Y1715" s="8"/>
      <c r="HP1715" s="1"/>
      <c r="HQ1715" s="1"/>
      <c r="HR1715" s="1"/>
      <c r="HS1715" s="1"/>
      <c r="HT1715" s="1"/>
      <c r="HU1715" s="1"/>
      <c r="HV1715" s="1"/>
      <c r="HW1715" s="1"/>
      <c r="HX1715" s="1"/>
      <c r="HY1715" s="1"/>
      <c r="HZ1715" s="1"/>
      <c r="IA1715" s="1"/>
      <c r="IB1715" s="1"/>
      <c r="IC1715" s="1"/>
      <c r="ID1715" s="1"/>
      <c r="IE1715" s="1"/>
      <c r="IF1715" s="1"/>
      <c r="IG1715" s="1"/>
      <c r="IH1715" s="1"/>
      <c r="II1715" s="1"/>
      <c r="IJ1715" s="1"/>
      <c r="IK1715" s="1"/>
      <c r="IL1715" s="1"/>
      <c r="IM1715" s="1"/>
      <c r="IN1715" s="1"/>
      <c r="IO1715" s="1"/>
      <c r="IP1715" s="1"/>
      <c r="IQ1715" s="1"/>
      <c r="IR1715" s="1"/>
      <c r="IS1715" s="1"/>
      <c r="IT1715" s="1"/>
      <c r="IU1715" s="1"/>
      <c r="IV1715" s="1"/>
    </row>
    <row r="1716" spans="9:256" s="9" customFormat="1" ht="16.5">
      <c r="I1716" s="134"/>
      <c r="J1716" s="135"/>
      <c r="K1716" s="134"/>
      <c r="L1716" s="134"/>
      <c r="M1716" s="134"/>
      <c r="P1716" s="136"/>
      <c r="S1716" s="138"/>
      <c r="T1716" s="138"/>
      <c r="U1716" s="138"/>
      <c r="V1716" s="138"/>
      <c r="W1716" s="138"/>
      <c r="Y1716" s="8"/>
      <c r="HP1716" s="1"/>
      <c r="HQ1716" s="1"/>
      <c r="HR1716" s="1"/>
      <c r="HS1716" s="1"/>
      <c r="HT1716" s="1"/>
      <c r="HU1716" s="1"/>
      <c r="HV1716" s="1"/>
      <c r="HW1716" s="1"/>
      <c r="HX1716" s="1"/>
      <c r="HY1716" s="1"/>
      <c r="HZ1716" s="1"/>
      <c r="IA1716" s="1"/>
      <c r="IB1716" s="1"/>
      <c r="IC1716" s="1"/>
      <c r="ID1716" s="1"/>
      <c r="IE1716" s="1"/>
      <c r="IF1716" s="1"/>
      <c r="IG1716" s="1"/>
      <c r="IH1716" s="1"/>
      <c r="II1716" s="1"/>
      <c r="IJ1716" s="1"/>
      <c r="IK1716" s="1"/>
      <c r="IL1716" s="1"/>
      <c r="IM1716" s="1"/>
      <c r="IN1716" s="1"/>
      <c r="IO1716" s="1"/>
      <c r="IP1716" s="1"/>
      <c r="IQ1716" s="1"/>
      <c r="IR1716" s="1"/>
      <c r="IS1716" s="1"/>
      <c r="IT1716" s="1"/>
      <c r="IU1716" s="1"/>
      <c r="IV1716" s="1"/>
    </row>
    <row r="1717" spans="9:256" s="9" customFormat="1" ht="16.5">
      <c r="I1717" s="134"/>
      <c r="J1717" s="135"/>
      <c r="K1717" s="134"/>
      <c r="L1717" s="134"/>
      <c r="M1717" s="134"/>
      <c r="P1717" s="136"/>
      <c r="S1717" s="138"/>
      <c r="T1717" s="138"/>
      <c r="U1717" s="138"/>
      <c r="V1717" s="138"/>
      <c r="W1717" s="138"/>
      <c r="Y1717" s="8"/>
      <c r="HP1717" s="1"/>
      <c r="HQ1717" s="1"/>
      <c r="HR1717" s="1"/>
      <c r="HS1717" s="1"/>
      <c r="HT1717" s="1"/>
      <c r="HU1717" s="1"/>
      <c r="HV1717" s="1"/>
      <c r="HW1717" s="1"/>
      <c r="HX1717" s="1"/>
      <c r="HY1717" s="1"/>
      <c r="HZ1717" s="1"/>
      <c r="IA1717" s="1"/>
      <c r="IB1717" s="1"/>
      <c r="IC1717" s="1"/>
      <c r="ID1717" s="1"/>
      <c r="IE1717" s="1"/>
      <c r="IF1717" s="1"/>
      <c r="IG1717" s="1"/>
      <c r="IH1717" s="1"/>
      <c r="II1717" s="1"/>
      <c r="IJ1717" s="1"/>
      <c r="IK1717" s="1"/>
      <c r="IL1717" s="1"/>
      <c r="IM1717" s="1"/>
      <c r="IN1717" s="1"/>
      <c r="IO1717" s="1"/>
      <c r="IP1717" s="1"/>
      <c r="IQ1717" s="1"/>
      <c r="IR1717" s="1"/>
      <c r="IS1717" s="1"/>
      <c r="IT1717" s="1"/>
      <c r="IU1717" s="1"/>
      <c r="IV1717" s="1"/>
    </row>
    <row r="1718" spans="9:256" s="9" customFormat="1" ht="16.5">
      <c r="I1718" s="134"/>
      <c r="J1718" s="135"/>
      <c r="K1718" s="134"/>
      <c r="L1718" s="134"/>
      <c r="M1718" s="134"/>
      <c r="P1718" s="136"/>
      <c r="S1718" s="138"/>
      <c r="T1718" s="138"/>
      <c r="U1718" s="138"/>
      <c r="V1718" s="138"/>
      <c r="W1718" s="138"/>
      <c r="Y1718" s="8"/>
      <c r="HP1718" s="1"/>
      <c r="HQ1718" s="1"/>
      <c r="HR1718" s="1"/>
      <c r="HS1718" s="1"/>
      <c r="HT1718" s="1"/>
      <c r="HU1718" s="1"/>
      <c r="HV1718" s="1"/>
      <c r="HW1718" s="1"/>
      <c r="HX1718" s="1"/>
      <c r="HY1718" s="1"/>
      <c r="HZ1718" s="1"/>
      <c r="IA1718" s="1"/>
      <c r="IB1718" s="1"/>
      <c r="IC1718" s="1"/>
      <c r="ID1718" s="1"/>
      <c r="IE1718" s="1"/>
      <c r="IF1718" s="1"/>
      <c r="IG1718" s="1"/>
      <c r="IH1718" s="1"/>
      <c r="II1718" s="1"/>
      <c r="IJ1718" s="1"/>
      <c r="IK1718" s="1"/>
      <c r="IL1718" s="1"/>
      <c r="IM1718" s="1"/>
      <c r="IN1718" s="1"/>
      <c r="IO1718" s="1"/>
      <c r="IP1718" s="1"/>
      <c r="IQ1718" s="1"/>
      <c r="IR1718" s="1"/>
      <c r="IS1718" s="1"/>
      <c r="IT1718" s="1"/>
      <c r="IU1718" s="1"/>
      <c r="IV1718" s="1"/>
    </row>
    <row r="1719" spans="9:256" s="9" customFormat="1" ht="16.5">
      <c r="I1719" s="134"/>
      <c r="J1719" s="135"/>
      <c r="K1719" s="134"/>
      <c r="L1719" s="134"/>
      <c r="M1719" s="134"/>
      <c r="P1719" s="136"/>
      <c r="S1719" s="138"/>
      <c r="T1719" s="138"/>
      <c r="U1719" s="138"/>
      <c r="V1719" s="138"/>
      <c r="W1719" s="138"/>
      <c r="Y1719" s="8"/>
      <c r="HP1719" s="1"/>
      <c r="HQ1719" s="1"/>
      <c r="HR1719" s="1"/>
      <c r="HS1719" s="1"/>
      <c r="HT1719" s="1"/>
      <c r="HU1719" s="1"/>
      <c r="HV1719" s="1"/>
      <c r="HW1719" s="1"/>
      <c r="HX1719" s="1"/>
      <c r="HY1719" s="1"/>
      <c r="HZ1719" s="1"/>
      <c r="IA1719" s="1"/>
      <c r="IB1719" s="1"/>
      <c r="IC1719" s="1"/>
      <c r="ID1719" s="1"/>
      <c r="IE1719" s="1"/>
      <c r="IF1719" s="1"/>
      <c r="IG1719" s="1"/>
      <c r="IH1719" s="1"/>
      <c r="II1719" s="1"/>
      <c r="IJ1719" s="1"/>
      <c r="IK1719" s="1"/>
      <c r="IL1719" s="1"/>
      <c r="IM1719" s="1"/>
      <c r="IN1719" s="1"/>
      <c r="IO1719" s="1"/>
      <c r="IP1719" s="1"/>
      <c r="IQ1719" s="1"/>
      <c r="IR1719" s="1"/>
      <c r="IS1719" s="1"/>
      <c r="IT1719" s="1"/>
      <c r="IU1719" s="1"/>
      <c r="IV1719" s="1"/>
    </row>
    <row r="1720" spans="9:256" s="9" customFormat="1" ht="16.5">
      <c r="I1720" s="134"/>
      <c r="J1720" s="135"/>
      <c r="K1720" s="134"/>
      <c r="L1720" s="134"/>
      <c r="M1720" s="134"/>
      <c r="P1720" s="136"/>
      <c r="S1720" s="138"/>
      <c r="T1720" s="138"/>
      <c r="U1720" s="138"/>
      <c r="V1720" s="138"/>
      <c r="W1720" s="138"/>
      <c r="Y1720" s="8"/>
      <c r="HP1720" s="1"/>
      <c r="HQ1720" s="1"/>
      <c r="HR1720" s="1"/>
      <c r="HS1720" s="1"/>
      <c r="HT1720" s="1"/>
      <c r="HU1720" s="1"/>
      <c r="HV1720" s="1"/>
      <c r="HW1720" s="1"/>
      <c r="HX1720" s="1"/>
      <c r="HY1720" s="1"/>
      <c r="HZ1720" s="1"/>
      <c r="IA1720" s="1"/>
      <c r="IB1720" s="1"/>
      <c r="IC1720" s="1"/>
      <c r="ID1720" s="1"/>
      <c r="IE1720" s="1"/>
      <c r="IF1720" s="1"/>
      <c r="IG1720" s="1"/>
      <c r="IH1720" s="1"/>
      <c r="II1720" s="1"/>
      <c r="IJ1720" s="1"/>
      <c r="IK1720" s="1"/>
      <c r="IL1720" s="1"/>
      <c r="IM1720" s="1"/>
      <c r="IN1720" s="1"/>
      <c r="IO1720" s="1"/>
      <c r="IP1720" s="1"/>
      <c r="IQ1720" s="1"/>
      <c r="IR1720" s="1"/>
      <c r="IS1720" s="1"/>
      <c r="IT1720" s="1"/>
      <c r="IU1720" s="1"/>
      <c r="IV1720" s="1"/>
    </row>
    <row r="1721" spans="9:256" s="9" customFormat="1" ht="16.5">
      <c r="I1721" s="134"/>
      <c r="J1721" s="135"/>
      <c r="K1721" s="134"/>
      <c r="L1721" s="134"/>
      <c r="M1721" s="134"/>
      <c r="P1721" s="136"/>
      <c r="S1721" s="138"/>
      <c r="T1721" s="138"/>
      <c r="U1721" s="138"/>
      <c r="V1721" s="138"/>
      <c r="W1721" s="138"/>
      <c r="Y1721" s="8"/>
      <c r="HP1721" s="1"/>
      <c r="HQ1721" s="1"/>
      <c r="HR1721" s="1"/>
      <c r="HS1721" s="1"/>
      <c r="HT1721" s="1"/>
      <c r="HU1721" s="1"/>
      <c r="HV1721" s="1"/>
      <c r="HW1721" s="1"/>
      <c r="HX1721" s="1"/>
      <c r="HY1721" s="1"/>
      <c r="HZ1721" s="1"/>
      <c r="IA1721" s="1"/>
      <c r="IB1721" s="1"/>
      <c r="IC1721" s="1"/>
      <c r="ID1721" s="1"/>
      <c r="IE1721" s="1"/>
      <c r="IF1721" s="1"/>
      <c r="IG1721" s="1"/>
      <c r="IH1721" s="1"/>
      <c r="II1721" s="1"/>
      <c r="IJ1721" s="1"/>
      <c r="IK1721" s="1"/>
      <c r="IL1721" s="1"/>
      <c r="IM1721" s="1"/>
      <c r="IN1721" s="1"/>
      <c r="IO1721" s="1"/>
      <c r="IP1721" s="1"/>
      <c r="IQ1721" s="1"/>
      <c r="IR1721" s="1"/>
      <c r="IS1721" s="1"/>
      <c r="IT1721" s="1"/>
      <c r="IU1721" s="1"/>
      <c r="IV1721" s="1"/>
    </row>
    <row r="1722" spans="9:256" s="9" customFormat="1" ht="16.5">
      <c r="I1722" s="134"/>
      <c r="J1722" s="135"/>
      <c r="K1722" s="134"/>
      <c r="L1722" s="134"/>
      <c r="M1722" s="134"/>
      <c r="P1722" s="136"/>
      <c r="S1722" s="138"/>
      <c r="T1722" s="138"/>
      <c r="U1722" s="138"/>
      <c r="V1722" s="138"/>
      <c r="W1722" s="138"/>
      <c r="Y1722" s="8"/>
      <c r="HP1722" s="1"/>
      <c r="HQ1722" s="1"/>
      <c r="HR1722" s="1"/>
      <c r="HS1722" s="1"/>
      <c r="HT1722" s="1"/>
      <c r="HU1722" s="1"/>
      <c r="HV1722" s="1"/>
      <c r="HW1722" s="1"/>
      <c r="HX1722" s="1"/>
      <c r="HY1722" s="1"/>
      <c r="HZ1722" s="1"/>
      <c r="IA1722" s="1"/>
      <c r="IB1722" s="1"/>
      <c r="IC1722" s="1"/>
      <c r="ID1722" s="1"/>
      <c r="IE1722" s="1"/>
      <c r="IF1722" s="1"/>
      <c r="IG1722" s="1"/>
      <c r="IH1722" s="1"/>
      <c r="II1722" s="1"/>
      <c r="IJ1722" s="1"/>
      <c r="IK1722" s="1"/>
      <c r="IL1722" s="1"/>
      <c r="IM1722" s="1"/>
      <c r="IN1722" s="1"/>
      <c r="IO1722" s="1"/>
      <c r="IP1722" s="1"/>
      <c r="IQ1722" s="1"/>
      <c r="IR1722" s="1"/>
      <c r="IS1722" s="1"/>
      <c r="IT1722" s="1"/>
      <c r="IU1722" s="1"/>
      <c r="IV1722" s="1"/>
    </row>
    <row r="1723" spans="9:256" s="9" customFormat="1" ht="16.5">
      <c r="I1723" s="134"/>
      <c r="J1723" s="135"/>
      <c r="K1723" s="134"/>
      <c r="L1723" s="134"/>
      <c r="M1723" s="134"/>
      <c r="P1723" s="136"/>
      <c r="S1723" s="138"/>
      <c r="T1723" s="138"/>
      <c r="U1723" s="138"/>
      <c r="V1723" s="138"/>
      <c r="W1723" s="138"/>
      <c r="Y1723" s="8"/>
      <c r="HP1723" s="1"/>
      <c r="HQ1723" s="1"/>
      <c r="HR1723" s="1"/>
      <c r="HS1723" s="1"/>
      <c r="HT1723" s="1"/>
      <c r="HU1723" s="1"/>
      <c r="HV1723" s="1"/>
      <c r="HW1723" s="1"/>
      <c r="HX1723" s="1"/>
      <c r="HY1723" s="1"/>
      <c r="HZ1723" s="1"/>
      <c r="IA1723" s="1"/>
      <c r="IB1723" s="1"/>
      <c r="IC1723" s="1"/>
      <c r="ID1723" s="1"/>
      <c r="IE1723" s="1"/>
      <c r="IF1723" s="1"/>
      <c r="IG1723" s="1"/>
      <c r="IH1723" s="1"/>
      <c r="II1723" s="1"/>
      <c r="IJ1723" s="1"/>
      <c r="IK1723" s="1"/>
      <c r="IL1723" s="1"/>
      <c r="IM1723" s="1"/>
      <c r="IN1723" s="1"/>
      <c r="IO1723" s="1"/>
      <c r="IP1723" s="1"/>
      <c r="IQ1723" s="1"/>
      <c r="IR1723" s="1"/>
      <c r="IS1723" s="1"/>
      <c r="IT1723" s="1"/>
      <c r="IU1723" s="1"/>
      <c r="IV1723" s="1"/>
    </row>
    <row r="1724" spans="9:256" s="9" customFormat="1" ht="16.5">
      <c r="I1724" s="134"/>
      <c r="J1724" s="135"/>
      <c r="K1724" s="134"/>
      <c r="L1724" s="134"/>
      <c r="M1724" s="134"/>
      <c r="P1724" s="136"/>
      <c r="S1724" s="138"/>
      <c r="T1724" s="138"/>
      <c r="U1724" s="138"/>
      <c r="V1724" s="138"/>
      <c r="W1724" s="138"/>
      <c r="Y1724" s="8"/>
      <c r="HP1724" s="1"/>
      <c r="HQ1724" s="1"/>
      <c r="HR1724" s="1"/>
      <c r="HS1724" s="1"/>
      <c r="HT1724" s="1"/>
      <c r="HU1724" s="1"/>
      <c r="HV1724" s="1"/>
      <c r="HW1724" s="1"/>
      <c r="HX1724" s="1"/>
      <c r="HY1724" s="1"/>
      <c r="HZ1724" s="1"/>
      <c r="IA1724" s="1"/>
      <c r="IB1724" s="1"/>
      <c r="IC1724" s="1"/>
      <c r="ID1724" s="1"/>
      <c r="IE1724" s="1"/>
      <c r="IF1724" s="1"/>
      <c r="IG1724" s="1"/>
      <c r="IH1724" s="1"/>
      <c r="II1724" s="1"/>
      <c r="IJ1724" s="1"/>
      <c r="IK1724" s="1"/>
      <c r="IL1724" s="1"/>
      <c r="IM1724" s="1"/>
      <c r="IN1724" s="1"/>
      <c r="IO1724" s="1"/>
      <c r="IP1724" s="1"/>
      <c r="IQ1724" s="1"/>
      <c r="IR1724" s="1"/>
      <c r="IS1724" s="1"/>
      <c r="IT1724" s="1"/>
      <c r="IU1724" s="1"/>
      <c r="IV1724" s="1"/>
    </row>
    <row r="1725" spans="9:256" s="9" customFormat="1" ht="16.5">
      <c r="I1725" s="134"/>
      <c r="J1725" s="135"/>
      <c r="K1725" s="134"/>
      <c r="L1725" s="134"/>
      <c r="M1725" s="134"/>
      <c r="P1725" s="136"/>
      <c r="S1725" s="138"/>
      <c r="T1725" s="138"/>
      <c r="U1725" s="138"/>
      <c r="V1725" s="138"/>
      <c r="W1725" s="138"/>
      <c r="Y1725" s="8"/>
      <c r="HP1725" s="1"/>
      <c r="HQ1725" s="1"/>
      <c r="HR1725" s="1"/>
      <c r="HS1725" s="1"/>
      <c r="HT1725" s="1"/>
      <c r="HU1725" s="1"/>
      <c r="HV1725" s="1"/>
      <c r="HW1725" s="1"/>
      <c r="HX1725" s="1"/>
      <c r="HY1725" s="1"/>
      <c r="HZ1725" s="1"/>
      <c r="IA1725" s="1"/>
      <c r="IB1725" s="1"/>
      <c r="IC1725" s="1"/>
      <c r="ID1725" s="1"/>
      <c r="IE1725" s="1"/>
      <c r="IF1725" s="1"/>
      <c r="IG1725" s="1"/>
      <c r="IH1725" s="1"/>
      <c r="II1725" s="1"/>
      <c r="IJ1725" s="1"/>
      <c r="IK1725" s="1"/>
      <c r="IL1725" s="1"/>
      <c r="IM1725" s="1"/>
      <c r="IN1725" s="1"/>
      <c r="IO1725" s="1"/>
      <c r="IP1725" s="1"/>
      <c r="IQ1725" s="1"/>
      <c r="IR1725" s="1"/>
      <c r="IS1725" s="1"/>
      <c r="IT1725" s="1"/>
      <c r="IU1725" s="1"/>
      <c r="IV1725" s="1"/>
    </row>
    <row r="1726" spans="9:256" s="9" customFormat="1" ht="16.5">
      <c r="I1726" s="134"/>
      <c r="J1726" s="135"/>
      <c r="K1726" s="134"/>
      <c r="L1726" s="134"/>
      <c r="M1726" s="134"/>
      <c r="P1726" s="136"/>
      <c r="S1726" s="138"/>
      <c r="T1726" s="138"/>
      <c r="U1726" s="138"/>
      <c r="V1726" s="138"/>
      <c r="W1726" s="138"/>
      <c r="Y1726" s="8"/>
      <c r="HP1726" s="1"/>
      <c r="HQ1726" s="1"/>
      <c r="HR1726" s="1"/>
      <c r="HS1726" s="1"/>
      <c r="HT1726" s="1"/>
      <c r="HU1726" s="1"/>
      <c r="HV1726" s="1"/>
      <c r="HW1726" s="1"/>
      <c r="HX1726" s="1"/>
      <c r="HY1726" s="1"/>
      <c r="HZ1726" s="1"/>
      <c r="IA1726" s="1"/>
      <c r="IB1726" s="1"/>
      <c r="IC1726" s="1"/>
      <c r="ID1726" s="1"/>
      <c r="IE1726" s="1"/>
      <c r="IF1726" s="1"/>
      <c r="IG1726" s="1"/>
      <c r="IH1726" s="1"/>
      <c r="II1726" s="1"/>
      <c r="IJ1726" s="1"/>
      <c r="IK1726" s="1"/>
      <c r="IL1726" s="1"/>
      <c r="IM1726" s="1"/>
      <c r="IN1726" s="1"/>
      <c r="IO1726" s="1"/>
      <c r="IP1726" s="1"/>
      <c r="IQ1726" s="1"/>
      <c r="IR1726" s="1"/>
      <c r="IS1726" s="1"/>
      <c r="IT1726" s="1"/>
      <c r="IU1726" s="1"/>
      <c r="IV1726" s="1"/>
    </row>
    <row r="1727" spans="9:256" s="9" customFormat="1" ht="16.5">
      <c r="I1727" s="134"/>
      <c r="J1727" s="135"/>
      <c r="K1727" s="134"/>
      <c r="L1727" s="134"/>
      <c r="M1727" s="134"/>
      <c r="P1727" s="136"/>
      <c r="S1727" s="138"/>
      <c r="T1727" s="138"/>
      <c r="U1727" s="138"/>
      <c r="V1727" s="138"/>
      <c r="W1727" s="138"/>
      <c r="Y1727" s="8"/>
      <c r="HP1727" s="1"/>
      <c r="HQ1727" s="1"/>
      <c r="HR1727" s="1"/>
      <c r="HS1727" s="1"/>
      <c r="HT1727" s="1"/>
      <c r="HU1727" s="1"/>
      <c r="HV1727" s="1"/>
      <c r="HW1727" s="1"/>
      <c r="HX1727" s="1"/>
      <c r="HY1727" s="1"/>
      <c r="HZ1727" s="1"/>
      <c r="IA1727" s="1"/>
      <c r="IB1727" s="1"/>
      <c r="IC1727" s="1"/>
      <c r="ID1727" s="1"/>
      <c r="IE1727" s="1"/>
      <c r="IF1727" s="1"/>
      <c r="IG1727" s="1"/>
      <c r="IH1727" s="1"/>
      <c r="II1727" s="1"/>
      <c r="IJ1727" s="1"/>
      <c r="IK1727" s="1"/>
      <c r="IL1727" s="1"/>
      <c r="IM1727" s="1"/>
      <c r="IN1727" s="1"/>
      <c r="IO1727" s="1"/>
      <c r="IP1727" s="1"/>
      <c r="IQ1727" s="1"/>
      <c r="IR1727" s="1"/>
      <c r="IS1727" s="1"/>
      <c r="IT1727" s="1"/>
      <c r="IU1727" s="1"/>
      <c r="IV1727" s="1"/>
    </row>
    <row r="1728" spans="9:256" s="9" customFormat="1" ht="16.5">
      <c r="I1728" s="134"/>
      <c r="J1728" s="135"/>
      <c r="K1728" s="134"/>
      <c r="L1728" s="134"/>
      <c r="M1728" s="134"/>
      <c r="P1728" s="136"/>
      <c r="S1728" s="138"/>
      <c r="T1728" s="138"/>
      <c r="U1728" s="138"/>
      <c r="V1728" s="138"/>
      <c r="W1728" s="138"/>
      <c r="Y1728" s="8"/>
      <c r="HP1728" s="1"/>
      <c r="HQ1728" s="1"/>
      <c r="HR1728" s="1"/>
      <c r="HS1728" s="1"/>
      <c r="HT1728" s="1"/>
      <c r="HU1728" s="1"/>
      <c r="HV1728" s="1"/>
      <c r="HW1728" s="1"/>
      <c r="HX1728" s="1"/>
      <c r="HY1728" s="1"/>
      <c r="HZ1728" s="1"/>
      <c r="IA1728" s="1"/>
      <c r="IB1728" s="1"/>
      <c r="IC1728" s="1"/>
      <c r="ID1728" s="1"/>
      <c r="IE1728" s="1"/>
      <c r="IF1728" s="1"/>
      <c r="IG1728" s="1"/>
      <c r="IH1728" s="1"/>
      <c r="II1728" s="1"/>
      <c r="IJ1728" s="1"/>
      <c r="IK1728" s="1"/>
      <c r="IL1728" s="1"/>
      <c r="IM1728" s="1"/>
      <c r="IN1728" s="1"/>
      <c r="IO1728" s="1"/>
      <c r="IP1728" s="1"/>
      <c r="IQ1728" s="1"/>
      <c r="IR1728" s="1"/>
      <c r="IS1728" s="1"/>
      <c r="IT1728" s="1"/>
      <c r="IU1728" s="1"/>
      <c r="IV1728" s="1"/>
    </row>
    <row r="1729" spans="9:256" s="9" customFormat="1" ht="16.5">
      <c r="I1729" s="134"/>
      <c r="J1729" s="135"/>
      <c r="K1729" s="134"/>
      <c r="L1729" s="134"/>
      <c r="M1729" s="134"/>
      <c r="P1729" s="136"/>
      <c r="S1729" s="138"/>
      <c r="T1729" s="138"/>
      <c r="U1729" s="138"/>
      <c r="V1729" s="138"/>
      <c r="W1729" s="138"/>
      <c r="Y1729" s="8"/>
      <c r="HP1729" s="1"/>
      <c r="HQ1729" s="1"/>
      <c r="HR1729" s="1"/>
      <c r="HS1729" s="1"/>
      <c r="HT1729" s="1"/>
      <c r="HU1729" s="1"/>
      <c r="HV1729" s="1"/>
      <c r="HW1729" s="1"/>
      <c r="HX1729" s="1"/>
      <c r="HY1729" s="1"/>
      <c r="HZ1729" s="1"/>
      <c r="IA1729" s="1"/>
      <c r="IB1729" s="1"/>
      <c r="IC1729" s="1"/>
      <c r="ID1729" s="1"/>
      <c r="IE1729" s="1"/>
      <c r="IF1729" s="1"/>
      <c r="IG1729" s="1"/>
      <c r="IH1729" s="1"/>
      <c r="II1729" s="1"/>
      <c r="IJ1729" s="1"/>
      <c r="IK1729" s="1"/>
      <c r="IL1729" s="1"/>
      <c r="IM1729" s="1"/>
      <c r="IN1729" s="1"/>
      <c r="IO1729" s="1"/>
      <c r="IP1729" s="1"/>
      <c r="IQ1729" s="1"/>
      <c r="IR1729" s="1"/>
      <c r="IS1729" s="1"/>
      <c r="IT1729" s="1"/>
      <c r="IU1729" s="1"/>
      <c r="IV1729" s="1"/>
    </row>
    <row r="1730" spans="9:256" s="9" customFormat="1" ht="16.5">
      <c r="I1730" s="134"/>
      <c r="J1730" s="135"/>
      <c r="K1730" s="134"/>
      <c r="L1730" s="134"/>
      <c r="M1730" s="134"/>
      <c r="P1730" s="136"/>
      <c r="S1730" s="138"/>
      <c r="T1730" s="138"/>
      <c r="U1730" s="138"/>
      <c r="V1730" s="138"/>
      <c r="W1730" s="138"/>
      <c r="Y1730" s="8"/>
      <c r="HP1730" s="1"/>
      <c r="HQ1730" s="1"/>
      <c r="HR1730" s="1"/>
      <c r="HS1730" s="1"/>
      <c r="HT1730" s="1"/>
      <c r="HU1730" s="1"/>
      <c r="HV1730" s="1"/>
      <c r="HW1730" s="1"/>
      <c r="HX1730" s="1"/>
      <c r="HY1730" s="1"/>
      <c r="HZ1730" s="1"/>
      <c r="IA1730" s="1"/>
      <c r="IB1730" s="1"/>
      <c r="IC1730" s="1"/>
      <c r="ID1730" s="1"/>
      <c r="IE1730" s="1"/>
      <c r="IF1730" s="1"/>
      <c r="IG1730" s="1"/>
      <c r="IH1730" s="1"/>
      <c r="II1730" s="1"/>
      <c r="IJ1730" s="1"/>
      <c r="IK1730" s="1"/>
      <c r="IL1730" s="1"/>
      <c r="IM1730" s="1"/>
      <c r="IN1730" s="1"/>
      <c r="IO1730" s="1"/>
      <c r="IP1730" s="1"/>
      <c r="IQ1730" s="1"/>
      <c r="IR1730" s="1"/>
      <c r="IS1730" s="1"/>
      <c r="IT1730" s="1"/>
      <c r="IU1730" s="1"/>
      <c r="IV1730" s="1"/>
    </row>
    <row r="1731" spans="9:256" s="9" customFormat="1" ht="16.5">
      <c r="I1731" s="134"/>
      <c r="J1731" s="135"/>
      <c r="K1731" s="134"/>
      <c r="L1731" s="134"/>
      <c r="M1731" s="134"/>
      <c r="P1731" s="136"/>
      <c r="S1731" s="138"/>
      <c r="T1731" s="138"/>
      <c r="U1731" s="138"/>
      <c r="V1731" s="138"/>
      <c r="W1731" s="138"/>
      <c r="Y1731" s="8"/>
      <c r="HP1731" s="1"/>
      <c r="HQ1731" s="1"/>
      <c r="HR1731" s="1"/>
      <c r="HS1731" s="1"/>
      <c r="HT1731" s="1"/>
      <c r="HU1731" s="1"/>
      <c r="HV1731" s="1"/>
      <c r="HW1731" s="1"/>
      <c r="HX1731" s="1"/>
      <c r="HY1731" s="1"/>
      <c r="HZ1731" s="1"/>
      <c r="IA1731" s="1"/>
      <c r="IB1731" s="1"/>
      <c r="IC1731" s="1"/>
      <c r="ID1731" s="1"/>
      <c r="IE1731" s="1"/>
      <c r="IF1731" s="1"/>
      <c r="IG1731" s="1"/>
      <c r="IH1731" s="1"/>
      <c r="II1731" s="1"/>
      <c r="IJ1731" s="1"/>
      <c r="IK1731" s="1"/>
      <c r="IL1731" s="1"/>
      <c r="IM1731" s="1"/>
      <c r="IN1731" s="1"/>
      <c r="IO1731" s="1"/>
      <c r="IP1731" s="1"/>
      <c r="IQ1731" s="1"/>
      <c r="IR1731" s="1"/>
      <c r="IS1731" s="1"/>
      <c r="IT1731" s="1"/>
      <c r="IU1731" s="1"/>
      <c r="IV1731" s="1"/>
    </row>
    <row r="1732" spans="9:256" s="9" customFormat="1" ht="16.5">
      <c r="I1732" s="134"/>
      <c r="J1732" s="135"/>
      <c r="K1732" s="134"/>
      <c r="L1732" s="134"/>
      <c r="M1732" s="134"/>
      <c r="P1732" s="136"/>
      <c r="S1732" s="138"/>
      <c r="T1732" s="138"/>
      <c r="U1732" s="138"/>
      <c r="V1732" s="138"/>
      <c r="W1732" s="138"/>
      <c r="Y1732" s="8"/>
      <c r="HP1732" s="1"/>
      <c r="HQ1732" s="1"/>
      <c r="HR1732" s="1"/>
      <c r="HS1732" s="1"/>
      <c r="HT1732" s="1"/>
      <c r="HU1732" s="1"/>
      <c r="HV1732" s="1"/>
      <c r="HW1732" s="1"/>
      <c r="HX1732" s="1"/>
      <c r="HY1732" s="1"/>
      <c r="HZ1732" s="1"/>
      <c r="IA1732" s="1"/>
      <c r="IB1732" s="1"/>
      <c r="IC1732" s="1"/>
      <c r="ID1732" s="1"/>
      <c r="IE1732" s="1"/>
      <c r="IF1732" s="1"/>
      <c r="IG1732" s="1"/>
      <c r="IH1732" s="1"/>
      <c r="II1732" s="1"/>
      <c r="IJ1732" s="1"/>
      <c r="IK1732" s="1"/>
      <c r="IL1732" s="1"/>
      <c r="IM1732" s="1"/>
      <c r="IN1732" s="1"/>
      <c r="IO1732" s="1"/>
      <c r="IP1732" s="1"/>
      <c r="IQ1732" s="1"/>
      <c r="IR1732" s="1"/>
      <c r="IS1732" s="1"/>
      <c r="IT1732" s="1"/>
      <c r="IU1732" s="1"/>
      <c r="IV1732" s="1"/>
    </row>
    <row r="1733" spans="9:256" s="9" customFormat="1" ht="16.5">
      <c r="I1733" s="134"/>
      <c r="J1733" s="135"/>
      <c r="K1733" s="134"/>
      <c r="L1733" s="134"/>
      <c r="M1733" s="134"/>
      <c r="P1733" s="136"/>
      <c r="S1733" s="138"/>
      <c r="T1733" s="138"/>
      <c r="U1733" s="138"/>
      <c r="V1733" s="138"/>
      <c r="W1733" s="138"/>
      <c r="Y1733" s="8"/>
      <c r="HP1733" s="1"/>
      <c r="HQ1733" s="1"/>
      <c r="HR1733" s="1"/>
      <c r="HS1733" s="1"/>
      <c r="HT1733" s="1"/>
      <c r="HU1733" s="1"/>
      <c r="HV1733" s="1"/>
      <c r="HW1733" s="1"/>
      <c r="HX1733" s="1"/>
      <c r="HY1733" s="1"/>
      <c r="HZ1733" s="1"/>
      <c r="IA1733" s="1"/>
      <c r="IB1733" s="1"/>
      <c r="IC1733" s="1"/>
      <c r="ID1733" s="1"/>
      <c r="IE1733" s="1"/>
      <c r="IF1733" s="1"/>
      <c r="IG1733" s="1"/>
      <c r="IH1733" s="1"/>
      <c r="II1733" s="1"/>
      <c r="IJ1733" s="1"/>
      <c r="IK1733" s="1"/>
      <c r="IL1733" s="1"/>
      <c r="IM1733" s="1"/>
      <c r="IN1733" s="1"/>
      <c r="IO1733" s="1"/>
      <c r="IP1733" s="1"/>
      <c r="IQ1733" s="1"/>
      <c r="IR1733" s="1"/>
      <c r="IS1733" s="1"/>
      <c r="IT1733" s="1"/>
      <c r="IU1733" s="1"/>
      <c r="IV1733" s="1"/>
    </row>
    <row r="1734" spans="9:256" s="9" customFormat="1" ht="16.5">
      <c r="I1734" s="134"/>
      <c r="J1734" s="135"/>
      <c r="K1734" s="134"/>
      <c r="L1734" s="134"/>
      <c r="M1734" s="134"/>
      <c r="P1734" s="136"/>
      <c r="S1734" s="138"/>
      <c r="T1734" s="138"/>
      <c r="U1734" s="138"/>
      <c r="V1734" s="138"/>
      <c r="W1734" s="138"/>
      <c r="Y1734" s="8"/>
      <c r="HP1734" s="1"/>
      <c r="HQ1734" s="1"/>
      <c r="HR1734" s="1"/>
      <c r="HS1734" s="1"/>
      <c r="HT1734" s="1"/>
      <c r="HU1734" s="1"/>
      <c r="HV1734" s="1"/>
      <c r="HW1734" s="1"/>
      <c r="HX1734" s="1"/>
      <c r="HY1734" s="1"/>
      <c r="HZ1734" s="1"/>
      <c r="IA1734" s="1"/>
      <c r="IB1734" s="1"/>
      <c r="IC1734" s="1"/>
      <c r="ID1734" s="1"/>
      <c r="IE1734" s="1"/>
      <c r="IF1734" s="1"/>
      <c r="IG1734" s="1"/>
      <c r="IH1734" s="1"/>
      <c r="II1734" s="1"/>
      <c r="IJ1734" s="1"/>
      <c r="IK1734" s="1"/>
      <c r="IL1734" s="1"/>
      <c r="IM1734" s="1"/>
      <c r="IN1734" s="1"/>
      <c r="IO1734" s="1"/>
      <c r="IP1734" s="1"/>
      <c r="IQ1734" s="1"/>
      <c r="IR1734" s="1"/>
      <c r="IS1734" s="1"/>
      <c r="IT1734" s="1"/>
      <c r="IU1734" s="1"/>
      <c r="IV1734" s="1"/>
    </row>
    <row r="1735" spans="9:256" s="9" customFormat="1" ht="16.5">
      <c r="I1735" s="134"/>
      <c r="J1735" s="135"/>
      <c r="K1735" s="134"/>
      <c r="L1735" s="134"/>
      <c r="M1735" s="134"/>
      <c r="P1735" s="136"/>
      <c r="S1735" s="138"/>
      <c r="T1735" s="138"/>
      <c r="U1735" s="138"/>
      <c r="V1735" s="138"/>
      <c r="W1735" s="138"/>
      <c r="Y1735" s="8"/>
      <c r="HP1735" s="1"/>
      <c r="HQ1735" s="1"/>
      <c r="HR1735" s="1"/>
      <c r="HS1735" s="1"/>
      <c r="HT1735" s="1"/>
      <c r="HU1735" s="1"/>
      <c r="HV1735" s="1"/>
      <c r="HW1735" s="1"/>
      <c r="HX1735" s="1"/>
      <c r="HY1735" s="1"/>
      <c r="HZ1735" s="1"/>
      <c r="IA1735" s="1"/>
      <c r="IB1735" s="1"/>
      <c r="IC1735" s="1"/>
      <c r="ID1735" s="1"/>
      <c r="IE1735" s="1"/>
      <c r="IF1735" s="1"/>
      <c r="IG1735" s="1"/>
      <c r="IH1735" s="1"/>
      <c r="II1735" s="1"/>
      <c r="IJ1735" s="1"/>
      <c r="IK1735" s="1"/>
      <c r="IL1735" s="1"/>
      <c r="IM1735" s="1"/>
      <c r="IN1735" s="1"/>
      <c r="IO1735" s="1"/>
      <c r="IP1735" s="1"/>
      <c r="IQ1735" s="1"/>
      <c r="IR1735" s="1"/>
      <c r="IS1735" s="1"/>
      <c r="IT1735" s="1"/>
      <c r="IU1735" s="1"/>
      <c r="IV1735" s="1"/>
    </row>
    <row r="1736" spans="9:256" s="9" customFormat="1" ht="16.5">
      <c r="I1736" s="134"/>
      <c r="J1736" s="135"/>
      <c r="K1736" s="134"/>
      <c r="L1736" s="134"/>
      <c r="M1736" s="134"/>
      <c r="P1736" s="136"/>
      <c r="S1736" s="138"/>
      <c r="T1736" s="138"/>
      <c r="U1736" s="138"/>
      <c r="V1736" s="138"/>
      <c r="W1736" s="138"/>
      <c r="Y1736" s="8"/>
      <c r="HP1736" s="1"/>
      <c r="HQ1736" s="1"/>
      <c r="HR1736" s="1"/>
      <c r="HS1736" s="1"/>
      <c r="HT1736" s="1"/>
      <c r="HU1736" s="1"/>
      <c r="HV1736" s="1"/>
      <c r="HW1736" s="1"/>
      <c r="HX1736" s="1"/>
      <c r="HY1736" s="1"/>
      <c r="HZ1736" s="1"/>
      <c r="IA1736" s="1"/>
      <c r="IB1736" s="1"/>
      <c r="IC1736" s="1"/>
      <c r="ID1736" s="1"/>
      <c r="IE1736" s="1"/>
      <c r="IF1736" s="1"/>
      <c r="IG1736" s="1"/>
      <c r="IH1736" s="1"/>
      <c r="II1736" s="1"/>
      <c r="IJ1736" s="1"/>
      <c r="IK1736" s="1"/>
      <c r="IL1736" s="1"/>
      <c r="IM1736" s="1"/>
      <c r="IN1736" s="1"/>
      <c r="IO1736" s="1"/>
      <c r="IP1736" s="1"/>
      <c r="IQ1736" s="1"/>
      <c r="IR1736" s="1"/>
      <c r="IS1736" s="1"/>
      <c r="IT1736" s="1"/>
      <c r="IU1736" s="1"/>
      <c r="IV1736" s="1"/>
    </row>
    <row r="1737" spans="9:256" s="9" customFormat="1" ht="16.5">
      <c r="I1737" s="134"/>
      <c r="J1737" s="135"/>
      <c r="K1737" s="134"/>
      <c r="L1737" s="134"/>
      <c r="M1737" s="134"/>
      <c r="P1737" s="136"/>
      <c r="S1737" s="138"/>
      <c r="T1737" s="138"/>
      <c r="U1737" s="138"/>
      <c r="V1737" s="138"/>
      <c r="W1737" s="138"/>
      <c r="Y1737" s="8"/>
      <c r="HP1737" s="1"/>
      <c r="HQ1737" s="1"/>
      <c r="HR1737" s="1"/>
      <c r="HS1737" s="1"/>
      <c r="HT1737" s="1"/>
      <c r="HU1737" s="1"/>
      <c r="HV1737" s="1"/>
      <c r="HW1737" s="1"/>
      <c r="HX1737" s="1"/>
      <c r="HY1737" s="1"/>
      <c r="HZ1737" s="1"/>
      <c r="IA1737" s="1"/>
      <c r="IB1737" s="1"/>
      <c r="IC1737" s="1"/>
      <c r="ID1737" s="1"/>
      <c r="IE1737" s="1"/>
      <c r="IF1737" s="1"/>
      <c r="IG1737" s="1"/>
      <c r="IH1737" s="1"/>
      <c r="II1737" s="1"/>
      <c r="IJ1737" s="1"/>
      <c r="IK1737" s="1"/>
      <c r="IL1737" s="1"/>
      <c r="IM1737" s="1"/>
      <c r="IN1737" s="1"/>
      <c r="IO1737" s="1"/>
      <c r="IP1737" s="1"/>
      <c r="IQ1737" s="1"/>
      <c r="IR1737" s="1"/>
      <c r="IS1737" s="1"/>
      <c r="IT1737" s="1"/>
      <c r="IU1737" s="1"/>
      <c r="IV1737" s="1"/>
    </row>
    <row r="1738" spans="9:256" s="9" customFormat="1" ht="16.5">
      <c r="I1738" s="134"/>
      <c r="J1738" s="135"/>
      <c r="K1738" s="134"/>
      <c r="L1738" s="134"/>
      <c r="M1738" s="134"/>
      <c r="P1738" s="136"/>
      <c r="S1738" s="138"/>
      <c r="T1738" s="138"/>
      <c r="U1738" s="138"/>
      <c r="V1738" s="138"/>
      <c r="W1738" s="138"/>
      <c r="Y1738" s="8"/>
      <c r="HP1738" s="1"/>
      <c r="HQ1738" s="1"/>
      <c r="HR1738" s="1"/>
      <c r="HS1738" s="1"/>
      <c r="HT1738" s="1"/>
      <c r="HU1738" s="1"/>
      <c r="HV1738" s="1"/>
      <c r="HW1738" s="1"/>
      <c r="HX1738" s="1"/>
      <c r="HY1738" s="1"/>
      <c r="HZ1738" s="1"/>
      <c r="IA1738" s="1"/>
      <c r="IB1738" s="1"/>
      <c r="IC1738" s="1"/>
      <c r="ID1738" s="1"/>
      <c r="IE1738" s="1"/>
      <c r="IF1738" s="1"/>
      <c r="IG1738" s="1"/>
      <c r="IH1738" s="1"/>
      <c r="II1738" s="1"/>
      <c r="IJ1738" s="1"/>
      <c r="IK1738" s="1"/>
      <c r="IL1738" s="1"/>
      <c r="IM1738" s="1"/>
      <c r="IN1738" s="1"/>
      <c r="IO1738" s="1"/>
      <c r="IP1738" s="1"/>
      <c r="IQ1738" s="1"/>
      <c r="IR1738" s="1"/>
      <c r="IS1738" s="1"/>
      <c r="IT1738" s="1"/>
      <c r="IU1738" s="1"/>
      <c r="IV1738" s="1"/>
    </row>
    <row r="1739" spans="9:256" s="9" customFormat="1" ht="16.5">
      <c r="I1739" s="134"/>
      <c r="J1739" s="135"/>
      <c r="K1739" s="134"/>
      <c r="L1739" s="134"/>
      <c r="M1739" s="134"/>
      <c r="P1739" s="136"/>
      <c r="S1739" s="138"/>
      <c r="T1739" s="138"/>
      <c r="U1739" s="138"/>
      <c r="V1739" s="138"/>
      <c r="W1739" s="138"/>
      <c r="Y1739" s="8"/>
      <c r="HP1739" s="1"/>
      <c r="HQ1739" s="1"/>
      <c r="HR1739" s="1"/>
      <c r="HS1739" s="1"/>
      <c r="HT1739" s="1"/>
      <c r="HU1739" s="1"/>
      <c r="HV1739" s="1"/>
      <c r="HW1739" s="1"/>
      <c r="HX1739" s="1"/>
      <c r="HY1739" s="1"/>
      <c r="HZ1739" s="1"/>
      <c r="IA1739" s="1"/>
      <c r="IB1739" s="1"/>
      <c r="IC1739" s="1"/>
      <c r="ID1739" s="1"/>
      <c r="IE1739" s="1"/>
      <c r="IF1739" s="1"/>
      <c r="IG1739" s="1"/>
      <c r="IH1739" s="1"/>
      <c r="II1739" s="1"/>
      <c r="IJ1739" s="1"/>
      <c r="IK1739" s="1"/>
      <c r="IL1739" s="1"/>
      <c r="IM1739" s="1"/>
      <c r="IN1739" s="1"/>
      <c r="IO1739" s="1"/>
      <c r="IP1739" s="1"/>
      <c r="IQ1739" s="1"/>
      <c r="IR1739" s="1"/>
      <c r="IS1739" s="1"/>
      <c r="IT1739" s="1"/>
      <c r="IU1739" s="1"/>
      <c r="IV1739" s="1"/>
    </row>
    <row r="1740" spans="9:256" s="9" customFormat="1" ht="16.5">
      <c r="I1740" s="134"/>
      <c r="J1740" s="135"/>
      <c r="K1740" s="134"/>
      <c r="L1740" s="134"/>
      <c r="M1740" s="134"/>
      <c r="P1740" s="136"/>
      <c r="S1740" s="138"/>
      <c r="T1740" s="138"/>
      <c r="U1740" s="138"/>
      <c r="V1740" s="138"/>
      <c r="W1740" s="138"/>
      <c r="Y1740" s="8"/>
      <c r="HP1740" s="1"/>
      <c r="HQ1740" s="1"/>
      <c r="HR1740" s="1"/>
      <c r="HS1740" s="1"/>
      <c r="HT1740" s="1"/>
      <c r="HU1740" s="1"/>
      <c r="HV1740" s="1"/>
      <c r="HW1740" s="1"/>
      <c r="HX1740" s="1"/>
      <c r="HY1740" s="1"/>
      <c r="HZ1740" s="1"/>
      <c r="IA1740" s="1"/>
      <c r="IB1740" s="1"/>
      <c r="IC1740" s="1"/>
      <c r="ID1740" s="1"/>
      <c r="IE1740" s="1"/>
      <c r="IF1740" s="1"/>
      <c r="IG1740" s="1"/>
      <c r="IH1740" s="1"/>
      <c r="II1740" s="1"/>
      <c r="IJ1740" s="1"/>
      <c r="IK1740" s="1"/>
      <c r="IL1740" s="1"/>
      <c r="IM1740" s="1"/>
      <c r="IN1740" s="1"/>
      <c r="IO1740" s="1"/>
      <c r="IP1740" s="1"/>
      <c r="IQ1740" s="1"/>
      <c r="IR1740" s="1"/>
      <c r="IS1740" s="1"/>
      <c r="IT1740" s="1"/>
      <c r="IU1740" s="1"/>
      <c r="IV1740" s="1"/>
    </row>
    <row r="1741" spans="9:256" s="9" customFormat="1" ht="16.5">
      <c r="I1741" s="134"/>
      <c r="J1741" s="135"/>
      <c r="K1741" s="134"/>
      <c r="L1741" s="134"/>
      <c r="M1741" s="134"/>
      <c r="P1741" s="136"/>
      <c r="S1741" s="138"/>
      <c r="T1741" s="138"/>
      <c r="U1741" s="138"/>
      <c r="V1741" s="138"/>
      <c r="W1741" s="138"/>
      <c r="Y1741" s="8"/>
      <c r="HP1741" s="1"/>
      <c r="HQ1741" s="1"/>
      <c r="HR1741" s="1"/>
      <c r="HS1741" s="1"/>
      <c r="HT1741" s="1"/>
      <c r="HU1741" s="1"/>
      <c r="HV1741" s="1"/>
      <c r="HW1741" s="1"/>
      <c r="HX1741" s="1"/>
      <c r="HY1741" s="1"/>
      <c r="HZ1741" s="1"/>
      <c r="IA1741" s="1"/>
      <c r="IB1741" s="1"/>
      <c r="IC1741" s="1"/>
      <c r="ID1741" s="1"/>
      <c r="IE1741" s="1"/>
      <c r="IF1741" s="1"/>
      <c r="IG1741" s="1"/>
      <c r="IH1741" s="1"/>
      <c r="II1741" s="1"/>
      <c r="IJ1741" s="1"/>
      <c r="IK1741" s="1"/>
      <c r="IL1741" s="1"/>
      <c r="IM1741" s="1"/>
      <c r="IN1741" s="1"/>
      <c r="IO1741" s="1"/>
      <c r="IP1741" s="1"/>
      <c r="IQ1741" s="1"/>
      <c r="IR1741" s="1"/>
      <c r="IS1741" s="1"/>
      <c r="IT1741" s="1"/>
      <c r="IU1741" s="1"/>
      <c r="IV1741" s="1"/>
    </row>
    <row r="1742" spans="9:256" s="9" customFormat="1" ht="16.5">
      <c r="I1742" s="134"/>
      <c r="J1742" s="135"/>
      <c r="K1742" s="134"/>
      <c r="L1742" s="134"/>
      <c r="M1742" s="134"/>
      <c r="P1742" s="136"/>
      <c r="S1742" s="138"/>
      <c r="T1742" s="138"/>
      <c r="U1742" s="138"/>
      <c r="V1742" s="138"/>
      <c r="W1742" s="138"/>
      <c r="Y1742" s="8"/>
      <c r="HP1742" s="1"/>
      <c r="HQ1742" s="1"/>
      <c r="HR1742" s="1"/>
      <c r="HS1742" s="1"/>
      <c r="HT1742" s="1"/>
      <c r="HU1742" s="1"/>
      <c r="HV1742" s="1"/>
      <c r="HW1742" s="1"/>
      <c r="HX1742" s="1"/>
      <c r="HY1742" s="1"/>
      <c r="HZ1742" s="1"/>
      <c r="IA1742" s="1"/>
      <c r="IB1742" s="1"/>
      <c r="IC1742" s="1"/>
      <c r="ID1742" s="1"/>
      <c r="IE1742" s="1"/>
      <c r="IF1742" s="1"/>
      <c r="IG1742" s="1"/>
      <c r="IH1742" s="1"/>
      <c r="II1742" s="1"/>
      <c r="IJ1742" s="1"/>
      <c r="IK1742" s="1"/>
      <c r="IL1742" s="1"/>
      <c r="IM1742" s="1"/>
      <c r="IN1742" s="1"/>
      <c r="IO1742" s="1"/>
      <c r="IP1742" s="1"/>
      <c r="IQ1742" s="1"/>
      <c r="IR1742" s="1"/>
      <c r="IS1742" s="1"/>
      <c r="IT1742" s="1"/>
      <c r="IU1742" s="1"/>
      <c r="IV1742" s="1"/>
    </row>
    <row r="1743" spans="9:256" s="9" customFormat="1" ht="16.5">
      <c r="I1743" s="134"/>
      <c r="J1743" s="135"/>
      <c r="K1743" s="134"/>
      <c r="L1743" s="134"/>
      <c r="M1743" s="134"/>
      <c r="P1743" s="136"/>
      <c r="S1743" s="138"/>
      <c r="T1743" s="138"/>
      <c r="U1743" s="138"/>
      <c r="V1743" s="138"/>
      <c r="W1743" s="138"/>
      <c r="Y1743" s="8"/>
      <c r="HP1743" s="1"/>
      <c r="HQ1743" s="1"/>
      <c r="HR1743" s="1"/>
      <c r="HS1743" s="1"/>
      <c r="HT1743" s="1"/>
      <c r="HU1743" s="1"/>
      <c r="HV1743" s="1"/>
      <c r="HW1743" s="1"/>
      <c r="HX1743" s="1"/>
      <c r="HY1743" s="1"/>
      <c r="HZ1743" s="1"/>
      <c r="IA1743" s="1"/>
      <c r="IB1743" s="1"/>
      <c r="IC1743" s="1"/>
      <c r="ID1743" s="1"/>
      <c r="IE1743" s="1"/>
      <c r="IF1743" s="1"/>
      <c r="IG1743" s="1"/>
      <c r="IH1743" s="1"/>
      <c r="II1743" s="1"/>
      <c r="IJ1743" s="1"/>
      <c r="IK1743" s="1"/>
      <c r="IL1743" s="1"/>
      <c r="IM1743" s="1"/>
      <c r="IN1743" s="1"/>
      <c r="IO1743" s="1"/>
      <c r="IP1743" s="1"/>
      <c r="IQ1743" s="1"/>
      <c r="IR1743" s="1"/>
      <c r="IS1743" s="1"/>
      <c r="IT1743" s="1"/>
      <c r="IU1743" s="1"/>
      <c r="IV1743" s="1"/>
    </row>
    <row r="1744" spans="9:256" s="9" customFormat="1" ht="16.5">
      <c r="I1744" s="134"/>
      <c r="J1744" s="135"/>
      <c r="K1744" s="134"/>
      <c r="L1744" s="134"/>
      <c r="M1744" s="134"/>
      <c r="P1744" s="136"/>
      <c r="S1744" s="138"/>
      <c r="T1744" s="138"/>
      <c r="U1744" s="138"/>
      <c r="V1744" s="138"/>
      <c r="W1744" s="138"/>
      <c r="Y1744" s="8"/>
      <c r="HP1744" s="1"/>
      <c r="HQ1744" s="1"/>
      <c r="HR1744" s="1"/>
      <c r="HS1744" s="1"/>
      <c r="HT1744" s="1"/>
      <c r="HU1744" s="1"/>
      <c r="HV1744" s="1"/>
      <c r="HW1744" s="1"/>
      <c r="HX1744" s="1"/>
      <c r="HY1744" s="1"/>
      <c r="HZ1744" s="1"/>
      <c r="IA1744" s="1"/>
      <c r="IB1744" s="1"/>
      <c r="IC1744" s="1"/>
      <c r="ID1744" s="1"/>
      <c r="IE1744" s="1"/>
      <c r="IF1744" s="1"/>
      <c r="IG1744" s="1"/>
      <c r="IH1744" s="1"/>
      <c r="II1744" s="1"/>
      <c r="IJ1744" s="1"/>
      <c r="IK1744" s="1"/>
      <c r="IL1744" s="1"/>
      <c r="IM1744" s="1"/>
      <c r="IN1744" s="1"/>
      <c r="IO1744" s="1"/>
      <c r="IP1744" s="1"/>
      <c r="IQ1744" s="1"/>
      <c r="IR1744" s="1"/>
      <c r="IS1744" s="1"/>
      <c r="IT1744" s="1"/>
      <c r="IU1744" s="1"/>
      <c r="IV1744" s="1"/>
    </row>
    <row r="1745" spans="9:256" s="9" customFormat="1" ht="16.5">
      <c r="I1745" s="134"/>
      <c r="J1745" s="135"/>
      <c r="K1745" s="134"/>
      <c r="L1745" s="134"/>
      <c r="M1745" s="134"/>
      <c r="P1745" s="136"/>
      <c r="S1745" s="138"/>
      <c r="T1745" s="138"/>
      <c r="U1745" s="138"/>
      <c r="V1745" s="138"/>
      <c r="W1745" s="138"/>
      <c r="Y1745" s="8"/>
      <c r="HP1745" s="1"/>
      <c r="HQ1745" s="1"/>
      <c r="HR1745" s="1"/>
      <c r="HS1745" s="1"/>
      <c r="HT1745" s="1"/>
      <c r="HU1745" s="1"/>
      <c r="HV1745" s="1"/>
      <c r="HW1745" s="1"/>
      <c r="HX1745" s="1"/>
      <c r="HY1745" s="1"/>
      <c r="HZ1745" s="1"/>
      <c r="IA1745" s="1"/>
      <c r="IB1745" s="1"/>
      <c r="IC1745" s="1"/>
      <c r="ID1745" s="1"/>
      <c r="IE1745" s="1"/>
      <c r="IF1745" s="1"/>
      <c r="IG1745" s="1"/>
      <c r="IH1745" s="1"/>
      <c r="II1745" s="1"/>
      <c r="IJ1745" s="1"/>
      <c r="IK1745" s="1"/>
      <c r="IL1745" s="1"/>
      <c r="IM1745" s="1"/>
      <c r="IN1745" s="1"/>
      <c r="IO1745" s="1"/>
      <c r="IP1745" s="1"/>
      <c r="IQ1745" s="1"/>
      <c r="IR1745" s="1"/>
      <c r="IS1745" s="1"/>
      <c r="IT1745" s="1"/>
      <c r="IU1745" s="1"/>
      <c r="IV1745" s="1"/>
    </row>
    <row r="1746" spans="9:256" s="9" customFormat="1" ht="16.5">
      <c r="I1746" s="134"/>
      <c r="J1746" s="135"/>
      <c r="K1746" s="134"/>
      <c r="L1746" s="134"/>
      <c r="M1746" s="134"/>
      <c r="P1746" s="136"/>
      <c r="S1746" s="138"/>
      <c r="T1746" s="138"/>
      <c r="U1746" s="138"/>
      <c r="V1746" s="138"/>
      <c r="W1746" s="138"/>
      <c r="Y1746" s="8"/>
      <c r="HP1746" s="1"/>
      <c r="HQ1746" s="1"/>
      <c r="HR1746" s="1"/>
      <c r="HS1746" s="1"/>
      <c r="HT1746" s="1"/>
      <c r="HU1746" s="1"/>
      <c r="HV1746" s="1"/>
      <c r="HW1746" s="1"/>
      <c r="HX1746" s="1"/>
      <c r="HY1746" s="1"/>
      <c r="HZ1746" s="1"/>
      <c r="IA1746" s="1"/>
      <c r="IB1746" s="1"/>
      <c r="IC1746" s="1"/>
      <c r="ID1746" s="1"/>
      <c r="IE1746" s="1"/>
      <c r="IF1746" s="1"/>
      <c r="IG1746" s="1"/>
      <c r="IH1746" s="1"/>
      <c r="II1746" s="1"/>
      <c r="IJ1746" s="1"/>
      <c r="IK1746" s="1"/>
      <c r="IL1746" s="1"/>
      <c r="IM1746" s="1"/>
      <c r="IN1746" s="1"/>
      <c r="IO1746" s="1"/>
      <c r="IP1746" s="1"/>
      <c r="IQ1746" s="1"/>
      <c r="IR1746" s="1"/>
      <c r="IS1746" s="1"/>
      <c r="IT1746" s="1"/>
      <c r="IU1746" s="1"/>
      <c r="IV1746" s="1"/>
    </row>
    <row r="1747" spans="9:256" s="9" customFormat="1" ht="16.5">
      <c r="I1747" s="134"/>
      <c r="J1747" s="135"/>
      <c r="K1747" s="134"/>
      <c r="L1747" s="134"/>
      <c r="M1747" s="134"/>
      <c r="P1747" s="136"/>
      <c r="S1747" s="138"/>
      <c r="T1747" s="138"/>
      <c r="U1747" s="138"/>
      <c r="V1747" s="138"/>
      <c r="W1747" s="138"/>
      <c r="Y1747" s="8"/>
      <c r="HP1747" s="1"/>
      <c r="HQ1747" s="1"/>
      <c r="HR1747" s="1"/>
      <c r="HS1747" s="1"/>
      <c r="HT1747" s="1"/>
      <c r="HU1747" s="1"/>
      <c r="HV1747" s="1"/>
      <c r="HW1747" s="1"/>
      <c r="HX1747" s="1"/>
      <c r="HY1747" s="1"/>
      <c r="HZ1747" s="1"/>
      <c r="IA1747" s="1"/>
      <c r="IB1747" s="1"/>
      <c r="IC1747" s="1"/>
      <c r="ID1747" s="1"/>
      <c r="IE1747" s="1"/>
      <c r="IF1747" s="1"/>
      <c r="IG1747" s="1"/>
      <c r="IH1747" s="1"/>
      <c r="II1747" s="1"/>
      <c r="IJ1747" s="1"/>
      <c r="IK1747" s="1"/>
      <c r="IL1747" s="1"/>
      <c r="IM1747" s="1"/>
      <c r="IN1747" s="1"/>
      <c r="IO1747" s="1"/>
      <c r="IP1747" s="1"/>
      <c r="IQ1747" s="1"/>
      <c r="IR1747" s="1"/>
      <c r="IS1747" s="1"/>
      <c r="IT1747" s="1"/>
      <c r="IU1747" s="1"/>
      <c r="IV1747" s="1"/>
    </row>
    <row r="1748" spans="9:256" s="9" customFormat="1" ht="16.5">
      <c r="I1748" s="134"/>
      <c r="J1748" s="135"/>
      <c r="K1748" s="134"/>
      <c r="L1748" s="134"/>
      <c r="M1748" s="134"/>
      <c r="P1748" s="136"/>
      <c r="S1748" s="138"/>
      <c r="T1748" s="138"/>
      <c r="U1748" s="138"/>
      <c r="V1748" s="138"/>
      <c r="W1748" s="138"/>
      <c r="Y1748" s="8"/>
      <c r="HP1748" s="1"/>
      <c r="HQ1748" s="1"/>
      <c r="HR1748" s="1"/>
      <c r="HS1748" s="1"/>
      <c r="HT1748" s="1"/>
      <c r="HU1748" s="1"/>
      <c r="HV1748" s="1"/>
      <c r="HW1748" s="1"/>
      <c r="HX1748" s="1"/>
      <c r="HY1748" s="1"/>
      <c r="HZ1748" s="1"/>
      <c r="IA1748" s="1"/>
      <c r="IB1748" s="1"/>
      <c r="IC1748" s="1"/>
      <c r="ID1748" s="1"/>
      <c r="IE1748" s="1"/>
      <c r="IF1748" s="1"/>
      <c r="IG1748" s="1"/>
      <c r="IH1748" s="1"/>
      <c r="II1748" s="1"/>
      <c r="IJ1748" s="1"/>
      <c r="IK1748" s="1"/>
      <c r="IL1748" s="1"/>
      <c r="IM1748" s="1"/>
      <c r="IN1748" s="1"/>
      <c r="IO1748" s="1"/>
      <c r="IP1748" s="1"/>
      <c r="IQ1748" s="1"/>
      <c r="IR1748" s="1"/>
      <c r="IS1748" s="1"/>
      <c r="IT1748" s="1"/>
      <c r="IU1748" s="1"/>
      <c r="IV1748" s="1"/>
    </row>
    <row r="1749" spans="9:256" s="9" customFormat="1" ht="16.5">
      <c r="I1749" s="134"/>
      <c r="J1749" s="135"/>
      <c r="K1749" s="134"/>
      <c r="L1749" s="134"/>
      <c r="M1749" s="134"/>
      <c r="P1749" s="136"/>
      <c r="S1749" s="138"/>
      <c r="T1749" s="138"/>
      <c r="U1749" s="138"/>
      <c r="V1749" s="138"/>
      <c r="W1749" s="138"/>
      <c r="Y1749" s="8"/>
      <c r="HP1749" s="1"/>
      <c r="HQ1749" s="1"/>
      <c r="HR1749" s="1"/>
      <c r="HS1749" s="1"/>
      <c r="HT1749" s="1"/>
      <c r="HU1749" s="1"/>
      <c r="HV1749" s="1"/>
      <c r="HW1749" s="1"/>
      <c r="HX1749" s="1"/>
      <c r="HY1749" s="1"/>
      <c r="HZ1749" s="1"/>
      <c r="IA1749" s="1"/>
      <c r="IB1749" s="1"/>
      <c r="IC1749" s="1"/>
      <c r="ID1749" s="1"/>
      <c r="IE1749" s="1"/>
      <c r="IF1749" s="1"/>
      <c r="IG1749" s="1"/>
      <c r="IH1749" s="1"/>
      <c r="II1749" s="1"/>
      <c r="IJ1749" s="1"/>
      <c r="IK1749" s="1"/>
      <c r="IL1749" s="1"/>
      <c r="IM1749" s="1"/>
      <c r="IN1749" s="1"/>
      <c r="IO1749" s="1"/>
      <c r="IP1749" s="1"/>
      <c r="IQ1749" s="1"/>
      <c r="IR1749" s="1"/>
      <c r="IS1749" s="1"/>
      <c r="IT1749" s="1"/>
      <c r="IU1749" s="1"/>
      <c r="IV1749" s="1"/>
    </row>
    <row r="1750" spans="9:256" s="9" customFormat="1" ht="16.5">
      <c r="I1750" s="134"/>
      <c r="J1750" s="135"/>
      <c r="K1750" s="134"/>
      <c r="L1750" s="134"/>
      <c r="M1750" s="134"/>
      <c r="P1750" s="136"/>
      <c r="S1750" s="138"/>
      <c r="T1750" s="138"/>
      <c r="U1750" s="138"/>
      <c r="V1750" s="138"/>
      <c r="W1750" s="138"/>
      <c r="Y1750" s="8"/>
      <c r="HP1750" s="1"/>
      <c r="HQ1750" s="1"/>
      <c r="HR1750" s="1"/>
      <c r="HS1750" s="1"/>
      <c r="HT1750" s="1"/>
      <c r="HU1750" s="1"/>
      <c r="HV1750" s="1"/>
      <c r="HW1750" s="1"/>
      <c r="HX1750" s="1"/>
      <c r="HY1750" s="1"/>
      <c r="HZ1750" s="1"/>
      <c r="IA1750" s="1"/>
      <c r="IB1750" s="1"/>
      <c r="IC1750" s="1"/>
      <c r="ID1750" s="1"/>
      <c r="IE1750" s="1"/>
      <c r="IF1750" s="1"/>
      <c r="IG1750" s="1"/>
      <c r="IH1750" s="1"/>
      <c r="II1750" s="1"/>
      <c r="IJ1750" s="1"/>
      <c r="IK1750" s="1"/>
      <c r="IL1750" s="1"/>
      <c r="IM1750" s="1"/>
      <c r="IN1750" s="1"/>
      <c r="IO1750" s="1"/>
      <c r="IP1750" s="1"/>
      <c r="IQ1750" s="1"/>
      <c r="IR1750" s="1"/>
      <c r="IS1750" s="1"/>
      <c r="IT1750" s="1"/>
      <c r="IU1750" s="1"/>
      <c r="IV1750" s="1"/>
    </row>
    <row r="1751" spans="9:256" s="9" customFormat="1" ht="16.5">
      <c r="I1751" s="134"/>
      <c r="J1751" s="135"/>
      <c r="K1751" s="134"/>
      <c r="L1751" s="134"/>
      <c r="M1751" s="134"/>
      <c r="P1751" s="136"/>
      <c r="S1751" s="138"/>
      <c r="T1751" s="138"/>
      <c r="U1751" s="138"/>
      <c r="V1751" s="138"/>
      <c r="W1751" s="138"/>
      <c r="Y1751" s="8"/>
      <c r="HP1751" s="1"/>
      <c r="HQ1751" s="1"/>
      <c r="HR1751" s="1"/>
      <c r="HS1751" s="1"/>
      <c r="HT1751" s="1"/>
      <c r="HU1751" s="1"/>
      <c r="HV1751" s="1"/>
      <c r="HW1751" s="1"/>
      <c r="HX1751" s="1"/>
      <c r="HY1751" s="1"/>
      <c r="HZ1751" s="1"/>
      <c r="IA1751" s="1"/>
      <c r="IB1751" s="1"/>
      <c r="IC1751" s="1"/>
      <c r="ID1751" s="1"/>
      <c r="IE1751" s="1"/>
      <c r="IF1751" s="1"/>
      <c r="IG1751" s="1"/>
      <c r="IH1751" s="1"/>
      <c r="II1751" s="1"/>
      <c r="IJ1751" s="1"/>
      <c r="IK1751" s="1"/>
      <c r="IL1751" s="1"/>
      <c r="IM1751" s="1"/>
      <c r="IN1751" s="1"/>
      <c r="IO1751" s="1"/>
      <c r="IP1751" s="1"/>
      <c r="IQ1751" s="1"/>
      <c r="IR1751" s="1"/>
      <c r="IS1751" s="1"/>
      <c r="IT1751" s="1"/>
      <c r="IU1751" s="1"/>
      <c r="IV1751" s="1"/>
    </row>
    <row r="1752" spans="9:256" s="9" customFormat="1" ht="16.5">
      <c r="I1752" s="134"/>
      <c r="J1752" s="135"/>
      <c r="K1752" s="134"/>
      <c r="L1752" s="134"/>
      <c r="M1752" s="134"/>
      <c r="P1752" s="136"/>
      <c r="S1752" s="138"/>
      <c r="T1752" s="138"/>
      <c r="U1752" s="138"/>
      <c r="V1752" s="138"/>
      <c r="W1752" s="138"/>
      <c r="Y1752" s="8"/>
      <c r="HP1752" s="1"/>
      <c r="HQ1752" s="1"/>
      <c r="HR1752" s="1"/>
      <c r="HS1752" s="1"/>
      <c r="HT1752" s="1"/>
      <c r="HU1752" s="1"/>
      <c r="HV1752" s="1"/>
      <c r="HW1752" s="1"/>
      <c r="HX1752" s="1"/>
      <c r="HY1752" s="1"/>
      <c r="HZ1752" s="1"/>
      <c r="IA1752" s="1"/>
      <c r="IB1752" s="1"/>
      <c r="IC1752" s="1"/>
      <c r="ID1752" s="1"/>
      <c r="IE1752" s="1"/>
      <c r="IF1752" s="1"/>
      <c r="IG1752" s="1"/>
      <c r="IH1752" s="1"/>
      <c r="II1752" s="1"/>
      <c r="IJ1752" s="1"/>
      <c r="IK1752" s="1"/>
      <c r="IL1752" s="1"/>
      <c r="IM1752" s="1"/>
      <c r="IN1752" s="1"/>
      <c r="IO1752" s="1"/>
      <c r="IP1752" s="1"/>
      <c r="IQ1752" s="1"/>
      <c r="IR1752" s="1"/>
      <c r="IS1752" s="1"/>
      <c r="IT1752" s="1"/>
      <c r="IU1752" s="1"/>
      <c r="IV1752" s="1"/>
    </row>
    <row r="1753" spans="9:256" s="9" customFormat="1" ht="16.5">
      <c r="I1753" s="134"/>
      <c r="J1753" s="135"/>
      <c r="K1753" s="134"/>
      <c r="L1753" s="134"/>
      <c r="M1753" s="134"/>
      <c r="P1753" s="136"/>
      <c r="S1753" s="138"/>
      <c r="T1753" s="138"/>
      <c r="U1753" s="138"/>
      <c r="V1753" s="138"/>
      <c r="W1753" s="138"/>
      <c r="Y1753" s="8"/>
      <c r="HP1753" s="1"/>
      <c r="HQ1753" s="1"/>
      <c r="HR1753" s="1"/>
      <c r="HS1753" s="1"/>
      <c r="HT1753" s="1"/>
      <c r="HU1753" s="1"/>
      <c r="HV1753" s="1"/>
      <c r="HW1753" s="1"/>
      <c r="HX1753" s="1"/>
      <c r="HY1753" s="1"/>
      <c r="HZ1753" s="1"/>
      <c r="IA1753" s="1"/>
      <c r="IB1753" s="1"/>
      <c r="IC1753" s="1"/>
      <c r="ID1753" s="1"/>
      <c r="IE1753" s="1"/>
      <c r="IF1753" s="1"/>
      <c r="IG1753" s="1"/>
      <c r="IH1753" s="1"/>
      <c r="II1753" s="1"/>
      <c r="IJ1753" s="1"/>
      <c r="IK1753" s="1"/>
      <c r="IL1753" s="1"/>
      <c r="IM1753" s="1"/>
      <c r="IN1753" s="1"/>
      <c r="IO1753" s="1"/>
      <c r="IP1753" s="1"/>
      <c r="IQ1753" s="1"/>
      <c r="IR1753" s="1"/>
      <c r="IS1753" s="1"/>
      <c r="IT1753" s="1"/>
      <c r="IU1753" s="1"/>
      <c r="IV1753" s="1"/>
    </row>
    <row r="1754" spans="9:256" s="9" customFormat="1" ht="16.5">
      <c r="I1754" s="134"/>
      <c r="J1754" s="135"/>
      <c r="K1754" s="134"/>
      <c r="L1754" s="134"/>
      <c r="M1754" s="134"/>
      <c r="P1754" s="136"/>
      <c r="S1754" s="138"/>
      <c r="T1754" s="138"/>
      <c r="U1754" s="138"/>
      <c r="V1754" s="138"/>
      <c r="W1754" s="138"/>
      <c r="Y1754" s="8"/>
      <c r="HP1754" s="1"/>
      <c r="HQ1754" s="1"/>
      <c r="HR1754" s="1"/>
      <c r="HS1754" s="1"/>
      <c r="HT1754" s="1"/>
      <c r="HU1754" s="1"/>
      <c r="HV1754" s="1"/>
      <c r="HW1754" s="1"/>
      <c r="HX1754" s="1"/>
      <c r="HY1754" s="1"/>
      <c r="HZ1754" s="1"/>
      <c r="IA1754" s="1"/>
      <c r="IB1754" s="1"/>
      <c r="IC1754" s="1"/>
      <c r="ID1754" s="1"/>
      <c r="IE1754" s="1"/>
      <c r="IF1754" s="1"/>
      <c r="IG1754" s="1"/>
      <c r="IH1754" s="1"/>
      <c r="II1754" s="1"/>
      <c r="IJ1754" s="1"/>
      <c r="IK1754" s="1"/>
      <c r="IL1754" s="1"/>
      <c r="IM1754" s="1"/>
      <c r="IN1754" s="1"/>
      <c r="IO1754" s="1"/>
      <c r="IP1754" s="1"/>
      <c r="IQ1754" s="1"/>
      <c r="IR1754" s="1"/>
      <c r="IS1754" s="1"/>
      <c r="IT1754" s="1"/>
      <c r="IU1754" s="1"/>
      <c r="IV1754" s="1"/>
    </row>
    <row r="1755" spans="9:256" s="9" customFormat="1" ht="16.5">
      <c r="I1755" s="134"/>
      <c r="J1755" s="135"/>
      <c r="K1755" s="134"/>
      <c r="L1755" s="134"/>
      <c r="M1755" s="134"/>
      <c r="P1755" s="136"/>
      <c r="S1755" s="138"/>
      <c r="T1755" s="138"/>
      <c r="U1755" s="138"/>
      <c r="V1755" s="138"/>
      <c r="W1755" s="138"/>
      <c r="Y1755" s="8"/>
      <c r="HP1755" s="1"/>
      <c r="HQ1755" s="1"/>
      <c r="HR1755" s="1"/>
      <c r="HS1755" s="1"/>
      <c r="HT1755" s="1"/>
      <c r="HU1755" s="1"/>
      <c r="HV1755" s="1"/>
      <c r="HW1755" s="1"/>
      <c r="HX1755" s="1"/>
      <c r="HY1755" s="1"/>
      <c r="HZ1755" s="1"/>
      <c r="IA1755" s="1"/>
      <c r="IB1755" s="1"/>
      <c r="IC1755" s="1"/>
      <c r="ID1755" s="1"/>
      <c r="IE1755" s="1"/>
      <c r="IF1755" s="1"/>
      <c r="IG1755" s="1"/>
      <c r="IH1755" s="1"/>
      <c r="II1755" s="1"/>
      <c r="IJ1755" s="1"/>
      <c r="IK1755" s="1"/>
      <c r="IL1755" s="1"/>
      <c r="IM1755" s="1"/>
      <c r="IN1755" s="1"/>
      <c r="IO1755" s="1"/>
      <c r="IP1755" s="1"/>
      <c r="IQ1755" s="1"/>
      <c r="IR1755" s="1"/>
      <c r="IS1755" s="1"/>
      <c r="IT1755" s="1"/>
      <c r="IU1755" s="1"/>
      <c r="IV1755" s="1"/>
    </row>
    <row r="1756" spans="9:256" s="9" customFormat="1" ht="16.5">
      <c r="I1756" s="134"/>
      <c r="J1756" s="135"/>
      <c r="K1756" s="134"/>
      <c r="L1756" s="134"/>
      <c r="M1756" s="134"/>
      <c r="P1756" s="136"/>
      <c r="S1756" s="138"/>
      <c r="T1756" s="138"/>
      <c r="U1756" s="138"/>
      <c r="V1756" s="138"/>
      <c r="W1756" s="138"/>
      <c r="Y1756" s="8"/>
      <c r="HP1756" s="1"/>
      <c r="HQ1756" s="1"/>
      <c r="HR1756" s="1"/>
      <c r="HS1756" s="1"/>
      <c r="HT1756" s="1"/>
      <c r="HU1756" s="1"/>
      <c r="HV1756" s="1"/>
      <c r="HW1756" s="1"/>
      <c r="HX1756" s="1"/>
      <c r="HY1756" s="1"/>
      <c r="HZ1756" s="1"/>
      <c r="IA1756" s="1"/>
      <c r="IB1756" s="1"/>
      <c r="IC1756" s="1"/>
      <c r="ID1756" s="1"/>
      <c r="IE1756" s="1"/>
      <c r="IF1756" s="1"/>
      <c r="IG1756" s="1"/>
      <c r="IH1756" s="1"/>
      <c r="II1756" s="1"/>
      <c r="IJ1756" s="1"/>
      <c r="IK1756" s="1"/>
      <c r="IL1756" s="1"/>
      <c r="IM1756" s="1"/>
      <c r="IN1756" s="1"/>
      <c r="IO1756" s="1"/>
      <c r="IP1756" s="1"/>
      <c r="IQ1756" s="1"/>
      <c r="IR1756" s="1"/>
      <c r="IS1756" s="1"/>
      <c r="IT1756" s="1"/>
      <c r="IU1756" s="1"/>
      <c r="IV1756" s="1"/>
    </row>
    <row r="1757" spans="9:256" s="9" customFormat="1" ht="16.5">
      <c r="I1757" s="134"/>
      <c r="J1757" s="135"/>
      <c r="K1757" s="134"/>
      <c r="L1757" s="134"/>
      <c r="M1757" s="134"/>
      <c r="P1757" s="136"/>
      <c r="S1757" s="138"/>
      <c r="T1757" s="138"/>
      <c r="U1757" s="138"/>
      <c r="V1757" s="138"/>
      <c r="W1757" s="138"/>
      <c r="Y1757" s="8"/>
      <c r="HP1757" s="1"/>
      <c r="HQ1757" s="1"/>
      <c r="HR1757" s="1"/>
      <c r="HS1757" s="1"/>
      <c r="HT1757" s="1"/>
      <c r="HU1757" s="1"/>
      <c r="HV1757" s="1"/>
      <c r="HW1757" s="1"/>
      <c r="HX1757" s="1"/>
      <c r="HY1757" s="1"/>
      <c r="HZ1757" s="1"/>
      <c r="IA1757" s="1"/>
      <c r="IB1757" s="1"/>
      <c r="IC1757" s="1"/>
      <c r="ID1757" s="1"/>
      <c r="IE1757" s="1"/>
      <c r="IF1757" s="1"/>
      <c r="IG1757" s="1"/>
      <c r="IH1757" s="1"/>
      <c r="II1757" s="1"/>
      <c r="IJ1757" s="1"/>
      <c r="IK1757" s="1"/>
      <c r="IL1757" s="1"/>
      <c r="IM1757" s="1"/>
      <c r="IN1757" s="1"/>
      <c r="IO1757" s="1"/>
      <c r="IP1757" s="1"/>
      <c r="IQ1757" s="1"/>
      <c r="IR1757" s="1"/>
      <c r="IS1757" s="1"/>
      <c r="IT1757" s="1"/>
      <c r="IU1757" s="1"/>
      <c r="IV1757" s="1"/>
    </row>
    <row r="1758" spans="9:256" s="9" customFormat="1" ht="16.5">
      <c r="I1758" s="134"/>
      <c r="J1758" s="135"/>
      <c r="K1758" s="134"/>
      <c r="L1758" s="134"/>
      <c r="M1758" s="134"/>
      <c r="P1758" s="136"/>
      <c r="S1758" s="138"/>
      <c r="T1758" s="138"/>
      <c r="U1758" s="138"/>
      <c r="V1758" s="138"/>
      <c r="W1758" s="138"/>
      <c r="Y1758" s="8"/>
      <c r="HP1758" s="1"/>
      <c r="HQ1758" s="1"/>
      <c r="HR1758" s="1"/>
      <c r="HS1758" s="1"/>
      <c r="HT1758" s="1"/>
      <c r="HU1758" s="1"/>
      <c r="HV1758" s="1"/>
      <c r="HW1758" s="1"/>
      <c r="HX1758" s="1"/>
      <c r="HY1758" s="1"/>
      <c r="HZ1758" s="1"/>
      <c r="IA1758" s="1"/>
      <c r="IB1758" s="1"/>
      <c r="IC1758" s="1"/>
      <c r="ID1758" s="1"/>
      <c r="IE1758" s="1"/>
      <c r="IF1758" s="1"/>
      <c r="IG1758" s="1"/>
      <c r="IH1758" s="1"/>
      <c r="II1758" s="1"/>
      <c r="IJ1758" s="1"/>
      <c r="IK1758" s="1"/>
      <c r="IL1758" s="1"/>
      <c r="IM1758" s="1"/>
      <c r="IN1758" s="1"/>
      <c r="IO1758" s="1"/>
      <c r="IP1758" s="1"/>
      <c r="IQ1758" s="1"/>
      <c r="IR1758" s="1"/>
      <c r="IS1758" s="1"/>
      <c r="IT1758" s="1"/>
      <c r="IU1758" s="1"/>
      <c r="IV1758" s="1"/>
    </row>
    <row r="1759" spans="9:256" s="9" customFormat="1" ht="16.5">
      <c r="I1759" s="134"/>
      <c r="J1759" s="135"/>
      <c r="K1759" s="134"/>
      <c r="L1759" s="134"/>
      <c r="M1759" s="134"/>
      <c r="P1759" s="136"/>
      <c r="S1759" s="138"/>
      <c r="T1759" s="138"/>
      <c r="U1759" s="138"/>
      <c r="V1759" s="138"/>
      <c r="W1759" s="138"/>
      <c r="Y1759" s="8"/>
      <c r="HP1759" s="1"/>
      <c r="HQ1759" s="1"/>
      <c r="HR1759" s="1"/>
      <c r="HS1759" s="1"/>
      <c r="HT1759" s="1"/>
      <c r="HU1759" s="1"/>
      <c r="HV1759" s="1"/>
      <c r="HW1759" s="1"/>
      <c r="HX1759" s="1"/>
      <c r="HY1759" s="1"/>
      <c r="HZ1759" s="1"/>
      <c r="IA1759" s="1"/>
      <c r="IB1759" s="1"/>
      <c r="IC1759" s="1"/>
      <c r="ID1759" s="1"/>
      <c r="IE1759" s="1"/>
      <c r="IF1759" s="1"/>
      <c r="IG1759" s="1"/>
      <c r="IH1759" s="1"/>
      <c r="II1759" s="1"/>
      <c r="IJ1759" s="1"/>
      <c r="IK1759" s="1"/>
      <c r="IL1759" s="1"/>
      <c r="IM1759" s="1"/>
      <c r="IN1759" s="1"/>
      <c r="IO1759" s="1"/>
      <c r="IP1759" s="1"/>
      <c r="IQ1759" s="1"/>
      <c r="IR1759" s="1"/>
      <c r="IS1759" s="1"/>
      <c r="IT1759" s="1"/>
      <c r="IU1759" s="1"/>
      <c r="IV1759" s="1"/>
    </row>
    <row r="1760" spans="9:256" s="9" customFormat="1" ht="16.5">
      <c r="I1760" s="134"/>
      <c r="J1760" s="135"/>
      <c r="K1760" s="134"/>
      <c r="L1760" s="134"/>
      <c r="M1760" s="134"/>
      <c r="P1760" s="136"/>
      <c r="S1760" s="138"/>
      <c r="T1760" s="138"/>
      <c r="U1760" s="138"/>
      <c r="V1760" s="138"/>
      <c r="W1760" s="138"/>
      <c r="Y1760" s="8"/>
      <c r="HP1760" s="1"/>
      <c r="HQ1760" s="1"/>
      <c r="HR1760" s="1"/>
      <c r="HS1760" s="1"/>
      <c r="HT1760" s="1"/>
      <c r="HU1760" s="1"/>
      <c r="HV1760" s="1"/>
      <c r="HW1760" s="1"/>
      <c r="HX1760" s="1"/>
      <c r="HY1760" s="1"/>
      <c r="HZ1760" s="1"/>
      <c r="IA1760" s="1"/>
      <c r="IB1760" s="1"/>
      <c r="IC1760" s="1"/>
      <c r="ID1760" s="1"/>
      <c r="IE1760" s="1"/>
      <c r="IF1760" s="1"/>
      <c r="IG1760" s="1"/>
      <c r="IH1760" s="1"/>
      <c r="II1760" s="1"/>
      <c r="IJ1760" s="1"/>
      <c r="IK1760" s="1"/>
      <c r="IL1760" s="1"/>
      <c r="IM1760" s="1"/>
      <c r="IN1760" s="1"/>
      <c r="IO1760" s="1"/>
      <c r="IP1760" s="1"/>
      <c r="IQ1760" s="1"/>
      <c r="IR1760" s="1"/>
      <c r="IS1760" s="1"/>
      <c r="IT1760" s="1"/>
      <c r="IU1760" s="1"/>
      <c r="IV1760" s="1"/>
    </row>
    <row r="1761" spans="9:256" s="9" customFormat="1" ht="16.5">
      <c r="I1761" s="134"/>
      <c r="J1761" s="135"/>
      <c r="K1761" s="134"/>
      <c r="L1761" s="134"/>
      <c r="M1761" s="134"/>
      <c r="P1761" s="136"/>
      <c r="S1761" s="138"/>
      <c r="T1761" s="138"/>
      <c r="U1761" s="138"/>
      <c r="V1761" s="138"/>
      <c r="W1761" s="138"/>
      <c r="Y1761" s="8"/>
      <c r="HP1761" s="1"/>
      <c r="HQ1761" s="1"/>
      <c r="HR1761" s="1"/>
      <c r="HS1761" s="1"/>
      <c r="HT1761" s="1"/>
      <c r="HU1761" s="1"/>
      <c r="HV1761" s="1"/>
      <c r="HW1761" s="1"/>
      <c r="HX1761" s="1"/>
      <c r="HY1761" s="1"/>
      <c r="HZ1761" s="1"/>
      <c r="IA1761" s="1"/>
      <c r="IB1761" s="1"/>
      <c r="IC1761" s="1"/>
      <c r="ID1761" s="1"/>
      <c r="IE1761" s="1"/>
      <c r="IF1761" s="1"/>
      <c r="IG1761" s="1"/>
      <c r="IH1761" s="1"/>
      <c r="II1761" s="1"/>
      <c r="IJ1761" s="1"/>
      <c r="IK1761" s="1"/>
      <c r="IL1761" s="1"/>
      <c r="IM1761" s="1"/>
      <c r="IN1761" s="1"/>
      <c r="IO1761" s="1"/>
      <c r="IP1761" s="1"/>
      <c r="IQ1761" s="1"/>
      <c r="IR1761" s="1"/>
      <c r="IS1761" s="1"/>
      <c r="IT1761" s="1"/>
      <c r="IU1761" s="1"/>
      <c r="IV1761" s="1"/>
    </row>
    <row r="1762" spans="9:256" s="9" customFormat="1" ht="16.5">
      <c r="I1762" s="134"/>
      <c r="J1762" s="135"/>
      <c r="K1762" s="134"/>
      <c r="L1762" s="134"/>
      <c r="M1762" s="134"/>
      <c r="P1762" s="136"/>
      <c r="S1762" s="138"/>
      <c r="T1762" s="138"/>
      <c r="U1762" s="138"/>
      <c r="V1762" s="138"/>
      <c r="W1762" s="138"/>
      <c r="Y1762" s="8"/>
      <c r="HP1762" s="1"/>
      <c r="HQ1762" s="1"/>
      <c r="HR1762" s="1"/>
      <c r="HS1762" s="1"/>
      <c r="HT1762" s="1"/>
      <c r="HU1762" s="1"/>
      <c r="HV1762" s="1"/>
      <c r="HW1762" s="1"/>
      <c r="HX1762" s="1"/>
      <c r="HY1762" s="1"/>
      <c r="HZ1762" s="1"/>
      <c r="IA1762" s="1"/>
      <c r="IB1762" s="1"/>
      <c r="IC1762" s="1"/>
      <c r="ID1762" s="1"/>
      <c r="IE1762" s="1"/>
      <c r="IF1762" s="1"/>
      <c r="IG1762" s="1"/>
      <c r="IH1762" s="1"/>
      <c r="II1762" s="1"/>
      <c r="IJ1762" s="1"/>
      <c r="IK1762" s="1"/>
      <c r="IL1762" s="1"/>
      <c r="IM1762" s="1"/>
      <c r="IN1762" s="1"/>
      <c r="IO1762" s="1"/>
      <c r="IP1762" s="1"/>
      <c r="IQ1762" s="1"/>
      <c r="IR1762" s="1"/>
      <c r="IS1762" s="1"/>
      <c r="IT1762" s="1"/>
      <c r="IU1762" s="1"/>
      <c r="IV1762" s="1"/>
    </row>
    <row r="1763" spans="9:256" s="9" customFormat="1" ht="16.5">
      <c r="I1763" s="134"/>
      <c r="J1763" s="135"/>
      <c r="K1763" s="134"/>
      <c r="L1763" s="134"/>
      <c r="M1763" s="134"/>
      <c r="P1763" s="136"/>
      <c r="S1763" s="138"/>
      <c r="T1763" s="138"/>
      <c r="U1763" s="138"/>
      <c r="V1763" s="138"/>
      <c r="W1763" s="138"/>
      <c r="Y1763" s="8"/>
      <c r="HP1763" s="1"/>
      <c r="HQ1763" s="1"/>
      <c r="HR1763" s="1"/>
      <c r="HS1763" s="1"/>
      <c r="HT1763" s="1"/>
      <c r="HU1763" s="1"/>
      <c r="HV1763" s="1"/>
      <c r="HW1763" s="1"/>
      <c r="HX1763" s="1"/>
      <c r="HY1763" s="1"/>
      <c r="HZ1763" s="1"/>
      <c r="IA1763" s="1"/>
      <c r="IB1763" s="1"/>
      <c r="IC1763" s="1"/>
      <c r="ID1763" s="1"/>
      <c r="IE1763" s="1"/>
      <c r="IF1763" s="1"/>
      <c r="IG1763" s="1"/>
      <c r="IH1763" s="1"/>
      <c r="II1763" s="1"/>
      <c r="IJ1763" s="1"/>
      <c r="IK1763" s="1"/>
      <c r="IL1763" s="1"/>
      <c r="IM1763" s="1"/>
      <c r="IN1763" s="1"/>
      <c r="IO1763" s="1"/>
      <c r="IP1763" s="1"/>
      <c r="IQ1763" s="1"/>
      <c r="IR1763" s="1"/>
      <c r="IS1763" s="1"/>
      <c r="IT1763" s="1"/>
      <c r="IU1763" s="1"/>
      <c r="IV1763" s="1"/>
    </row>
    <row r="1764" spans="9:256" s="9" customFormat="1" ht="16.5">
      <c r="I1764" s="134"/>
      <c r="J1764" s="135"/>
      <c r="K1764" s="134"/>
      <c r="L1764" s="134"/>
      <c r="M1764" s="134"/>
      <c r="P1764" s="136"/>
      <c r="S1764" s="138"/>
      <c r="T1764" s="138"/>
      <c r="U1764" s="138"/>
      <c r="V1764" s="138"/>
      <c r="W1764" s="138"/>
      <c r="Y1764" s="8"/>
      <c r="HP1764" s="1"/>
      <c r="HQ1764" s="1"/>
      <c r="HR1764" s="1"/>
      <c r="HS1764" s="1"/>
      <c r="HT1764" s="1"/>
      <c r="HU1764" s="1"/>
      <c r="HV1764" s="1"/>
      <c r="HW1764" s="1"/>
      <c r="HX1764" s="1"/>
      <c r="HY1764" s="1"/>
      <c r="HZ1764" s="1"/>
      <c r="IA1764" s="1"/>
      <c r="IB1764" s="1"/>
      <c r="IC1764" s="1"/>
      <c r="ID1764" s="1"/>
      <c r="IE1764" s="1"/>
      <c r="IF1764" s="1"/>
      <c r="IG1764" s="1"/>
      <c r="IH1764" s="1"/>
      <c r="II1764" s="1"/>
      <c r="IJ1764" s="1"/>
      <c r="IK1764" s="1"/>
      <c r="IL1764" s="1"/>
      <c r="IM1764" s="1"/>
      <c r="IN1764" s="1"/>
      <c r="IO1764" s="1"/>
      <c r="IP1764" s="1"/>
      <c r="IQ1764" s="1"/>
      <c r="IR1764" s="1"/>
      <c r="IS1764" s="1"/>
      <c r="IT1764" s="1"/>
      <c r="IU1764" s="1"/>
      <c r="IV1764" s="1"/>
    </row>
    <row r="1765" spans="9:256" s="9" customFormat="1" ht="16.5">
      <c r="I1765" s="134"/>
      <c r="J1765" s="135"/>
      <c r="K1765" s="134"/>
      <c r="L1765" s="134"/>
      <c r="M1765" s="134"/>
      <c r="P1765" s="136"/>
      <c r="S1765" s="138"/>
      <c r="T1765" s="138"/>
      <c r="U1765" s="138"/>
      <c r="V1765" s="138"/>
      <c r="W1765" s="138"/>
      <c r="Y1765" s="8"/>
      <c r="HP1765" s="1"/>
      <c r="HQ1765" s="1"/>
      <c r="HR1765" s="1"/>
      <c r="HS1765" s="1"/>
      <c r="HT1765" s="1"/>
      <c r="HU1765" s="1"/>
      <c r="HV1765" s="1"/>
      <c r="HW1765" s="1"/>
      <c r="HX1765" s="1"/>
      <c r="HY1765" s="1"/>
      <c r="HZ1765" s="1"/>
      <c r="IA1765" s="1"/>
      <c r="IB1765" s="1"/>
      <c r="IC1765" s="1"/>
      <c r="ID1765" s="1"/>
      <c r="IE1765" s="1"/>
      <c r="IF1765" s="1"/>
      <c r="IG1765" s="1"/>
      <c r="IH1765" s="1"/>
      <c r="II1765" s="1"/>
      <c r="IJ1765" s="1"/>
      <c r="IK1765" s="1"/>
      <c r="IL1765" s="1"/>
      <c r="IM1765" s="1"/>
      <c r="IN1765" s="1"/>
      <c r="IO1765" s="1"/>
      <c r="IP1765" s="1"/>
      <c r="IQ1765" s="1"/>
      <c r="IR1765" s="1"/>
      <c r="IS1765" s="1"/>
      <c r="IT1765" s="1"/>
      <c r="IU1765" s="1"/>
      <c r="IV1765" s="1"/>
    </row>
    <row r="1766" spans="9:256" s="9" customFormat="1" ht="16.5">
      <c r="I1766" s="134"/>
      <c r="J1766" s="135"/>
      <c r="K1766" s="134"/>
      <c r="L1766" s="134"/>
      <c r="M1766" s="134"/>
      <c r="P1766" s="136"/>
      <c r="S1766" s="138"/>
      <c r="T1766" s="138"/>
      <c r="U1766" s="138"/>
      <c r="V1766" s="138"/>
      <c r="W1766" s="138"/>
      <c r="Y1766" s="8"/>
      <c r="HP1766" s="1"/>
      <c r="HQ1766" s="1"/>
      <c r="HR1766" s="1"/>
      <c r="HS1766" s="1"/>
      <c r="HT1766" s="1"/>
      <c r="HU1766" s="1"/>
      <c r="HV1766" s="1"/>
      <c r="HW1766" s="1"/>
      <c r="HX1766" s="1"/>
      <c r="HY1766" s="1"/>
      <c r="HZ1766" s="1"/>
      <c r="IA1766" s="1"/>
      <c r="IB1766" s="1"/>
      <c r="IC1766" s="1"/>
      <c r="ID1766" s="1"/>
      <c r="IE1766" s="1"/>
      <c r="IF1766" s="1"/>
      <c r="IG1766" s="1"/>
      <c r="IH1766" s="1"/>
      <c r="II1766" s="1"/>
      <c r="IJ1766" s="1"/>
      <c r="IK1766" s="1"/>
      <c r="IL1766" s="1"/>
      <c r="IM1766" s="1"/>
      <c r="IN1766" s="1"/>
      <c r="IO1766" s="1"/>
      <c r="IP1766" s="1"/>
      <c r="IQ1766" s="1"/>
      <c r="IR1766" s="1"/>
      <c r="IS1766" s="1"/>
      <c r="IT1766" s="1"/>
      <c r="IU1766" s="1"/>
      <c r="IV1766" s="1"/>
    </row>
    <row r="1767" spans="9:256" s="9" customFormat="1" ht="16.5">
      <c r="I1767" s="134"/>
      <c r="J1767" s="135"/>
      <c r="K1767" s="134"/>
      <c r="L1767" s="134"/>
      <c r="M1767" s="134"/>
      <c r="P1767" s="136"/>
      <c r="S1767" s="138"/>
      <c r="T1767" s="138"/>
      <c r="U1767" s="138"/>
      <c r="V1767" s="138"/>
      <c r="W1767" s="138"/>
      <c r="Y1767" s="8"/>
      <c r="HP1767" s="1"/>
      <c r="HQ1767" s="1"/>
      <c r="HR1767" s="1"/>
      <c r="HS1767" s="1"/>
      <c r="HT1767" s="1"/>
      <c r="HU1767" s="1"/>
      <c r="HV1767" s="1"/>
      <c r="HW1767" s="1"/>
      <c r="HX1767" s="1"/>
      <c r="HY1767" s="1"/>
      <c r="HZ1767" s="1"/>
      <c r="IA1767" s="1"/>
      <c r="IB1767" s="1"/>
      <c r="IC1767" s="1"/>
      <c r="ID1767" s="1"/>
      <c r="IE1767" s="1"/>
      <c r="IF1767" s="1"/>
      <c r="IG1767" s="1"/>
      <c r="IH1767" s="1"/>
      <c r="II1767" s="1"/>
      <c r="IJ1767" s="1"/>
      <c r="IK1767" s="1"/>
      <c r="IL1767" s="1"/>
      <c r="IM1767" s="1"/>
      <c r="IN1767" s="1"/>
      <c r="IO1767" s="1"/>
      <c r="IP1767" s="1"/>
      <c r="IQ1767" s="1"/>
      <c r="IR1767" s="1"/>
      <c r="IS1767" s="1"/>
      <c r="IT1767" s="1"/>
      <c r="IU1767" s="1"/>
      <c r="IV1767" s="1"/>
    </row>
    <row r="1768" spans="9:256" s="9" customFormat="1" ht="16.5">
      <c r="I1768" s="134"/>
      <c r="J1768" s="135"/>
      <c r="K1768" s="134"/>
      <c r="L1768" s="134"/>
      <c r="M1768" s="134"/>
      <c r="P1768" s="136"/>
      <c r="S1768" s="138"/>
      <c r="T1768" s="138"/>
      <c r="U1768" s="138"/>
      <c r="V1768" s="138"/>
      <c r="W1768" s="138"/>
      <c r="Y1768" s="8"/>
      <c r="HP1768" s="1"/>
      <c r="HQ1768" s="1"/>
      <c r="HR1768" s="1"/>
      <c r="HS1768" s="1"/>
      <c r="HT1768" s="1"/>
      <c r="HU1768" s="1"/>
      <c r="HV1768" s="1"/>
      <c r="HW1768" s="1"/>
      <c r="HX1768" s="1"/>
      <c r="HY1768" s="1"/>
      <c r="HZ1768" s="1"/>
      <c r="IA1768" s="1"/>
      <c r="IB1768" s="1"/>
      <c r="IC1768" s="1"/>
      <c r="ID1768" s="1"/>
      <c r="IE1768" s="1"/>
      <c r="IF1768" s="1"/>
      <c r="IG1768" s="1"/>
      <c r="IH1768" s="1"/>
      <c r="II1768" s="1"/>
      <c r="IJ1768" s="1"/>
      <c r="IK1768" s="1"/>
      <c r="IL1768" s="1"/>
      <c r="IM1768" s="1"/>
      <c r="IN1768" s="1"/>
      <c r="IO1768" s="1"/>
      <c r="IP1768" s="1"/>
      <c r="IQ1768" s="1"/>
      <c r="IR1768" s="1"/>
      <c r="IS1768" s="1"/>
      <c r="IT1768" s="1"/>
      <c r="IU1768" s="1"/>
      <c r="IV1768" s="1"/>
    </row>
    <row r="1769" spans="9:256" s="9" customFormat="1" ht="16.5">
      <c r="I1769" s="134"/>
      <c r="J1769" s="135"/>
      <c r="K1769" s="134"/>
      <c r="L1769" s="134"/>
      <c r="M1769" s="134"/>
      <c r="P1769" s="136"/>
      <c r="S1769" s="138"/>
      <c r="T1769" s="138"/>
      <c r="U1769" s="138"/>
      <c r="V1769" s="138"/>
      <c r="W1769" s="138"/>
      <c r="Y1769" s="8"/>
      <c r="HP1769" s="1"/>
      <c r="HQ1769" s="1"/>
      <c r="HR1769" s="1"/>
      <c r="HS1769" s="1"/>
      <c r="HT1769" s="1"/>
      <c r="HU1769" s="1"/>
      <c r="HV1769" s="1"/>
      <c r="HW1769" s="1"/>
      <c r="HX1769" s="1"/>
      <c r="HY1769" s="1"/>
      <c r="HZ1769" s="1"/>
      <c r="IA1769" s="1"/>
      <c r="IB1769" s="1"/>
      <c r="IC1769" s="1"/>
      <c r="ID1769" s="1"/>
      <c r="IE1769" s="1"/>
      <c r="IF1769" s="1"/>
      <c r="IG1769" s="1"/>
      <c r="IH1769" s="1"/>
      <c r="II1769" s="1"/>
      <c r="IJ1769" s="1"/>
      <c r="IK1769" s="1"/>
      <c r="IL1769" s="1"/>
      <c r="IM1769" s="1"/>
      <c r="IN1769" s="1"/>
      <c r="IO1769" s="1"/>
      <c r="IP1769" s="1"/>
      <c r="IQ1769" s="1"/>
      <c r="IR1769" s="1"/>
      <c r="IS1769" s="1"/>
      <c r="IT1769" s="1"/>
      <c r="IU1769" s="1"/>
      <c r="IV1769" s="1"/>
    </row>
    <row r="1770" spans="9:256" s="9" customFormat="1" ht="16.5">
      <c r="I1770" s="134"/>
      <c r="J1770" s="135"/>
      <c r="K1770" s="134"/>
      <c r="L1770" s="134"/>
      <c r="M1770" s="134"/>
      <c r="P1770" s="136"/>
      <c r="S1770" s="138"/>
      <c r="T1770" s="138"/>
      <c r="U1770" s="138"/>
      <c r="V1770" s="138"/>
      <c r="W1770" s="138"/>
      <c r="Y1770" s="8"/>
      <c r="HP1770" s="1"/>
      <c r="HQ1770" s="1"/>
      <c r="HR1770" s="1"/>
      <c r="HS1770" s="1"/>
      <c r="HT1770" s="1"/>
      <c r="HU1770" s="1"/>
      <c r="HV1770" s="1"/>
      <c r="HW1770" s="1"/>
      <c r="HX1770" s="1"/>
      <c r="HY1770" s="1"/>
      <c r="HZ1770" s="1"/>
      <c r="IA1770" s="1"/>
      <c r="IB1770" s="1"/>
      <c r="IC1770" s="1"/>
      <c r="ID1770" s="1"/>
      <c r="IE1770" s="1"/>
      <c r="IF1770" s="1"/>
      <c r="IG1770" s="1"/>
      <c r="IH1770" s="1"/>
      <c r="II1770" s="1"/>
      <c r="IJ1770" s="1"/>
      <c r="IK1770" s="1"/>
      <c r="IL1770" s="1"/>
      <c r="IM1770" s="1"/>
      <c r="IN1770" s="1"/>
      <c r="IO1770" s="1"/>
      <c r="IP1770" s="1"/>
      <c r="IQ1770" s="1"/>
      <c r="IR1770" s="1"/>
      <c r="IS1770" s="1"/>
      <c r="IT1770" s="1"/>
      <c r="IU1770" s="1"/>
      <c r="IV1770" s="1"/>
    </row>
    <row r="1771" spans="9:256" s="9" customFormat="1" ht="16.5">
      <c r="I1771" s="134"/>
      <c r="J1771" s="135"/>
      <c r="K1771" s="134"/>
      <c r="L1771" s="134"/>
      <c r="M1771" s="134"/>
      <c r="P1771" s="136"/>
      <c r="S1771" s="138"/>
      <c r="T1771" s="138"/>
      <c r="U1771" s="138"/>
      <c r="V1771" s="138"/>
      <c r="W1771" s="138"/>
      <c r="Y1771" s="8"/>
      <c r="HP1771" s="1"/>
      <c r="HQ1771" s="1"/>
      <c r="HR1771" s="1"/>
      <c r="HS1771" s="1"/>
      <c r="HT1771" s="1"/>
      <c r="HU1771" s="1"/>
      <c r="HV1771" s="1"/>
      <c r="HW1771" s="1"/>
      <c r="HX1771" s="1"/>
      <c r="HY1771" s="1"/>
      <c r="HZ1771" s="1"/>
      <c r="IA1771" s="1"/>
      <c r="IB1771" s="1"/>
      <c r="IC1771" s="1"/>
      <c r="ID1771" s="1"/>
      <c r="IE1771" s="1"/>
      <c r="IF1771" s="1"/>
      <c r="IG1771" s="1"/>
      <c r="IH1771" s="1"/>
      <c r="II1771" s="1"/>
      <c r="IJ1771" s="1"/>
      <c r="IK1771" s="1"/>
      <c r="IL1771" s="1"/>
      <c r="IM1771" s="1"/>
      <c r="IN1771" s="1"/>
      <c r="IO1771" s="1"/>
      <c r="IP1771" s="1"/>
      <c r="IQ1771" s="1"/>
      <c r="IR1771" s="1"/>
      <c r="IS1771" s="1"/>
      <c r="IT1771" s="1"/>
      <c r="IU1771" s="1"/>
      <c r="IV1771" s="1"/>
    </row>
    <row r="1772" spans="9:256" s="9" customFormat="1" ht="16.5">
      <c r="I1772" s="134"/>
      <c r="J1772" s="135"/>
      <c r="K1772" s="134"/>
      <c r="L1772" s="134"/>
      <c r="M1772" s="134"/>
      <c r="P1772" s="136"/>
      <c r="S1772" s="138"/>
      <c r="T1772" s="138"/>
      <c r="U1772" s="138"/>
      <c r="V1772" s="138"/>
      <c r="W1772" s="138"/>
      <c r="Y1772" s="8"/>
      <c r="HP1772" s="1"/>
      <c r="HQ1772" s="1"/>
      <c r="HR1772" s="1"/>
      <c r="HS1772" s="1"/>
      <c r="HT1772" s="1"/>
      <c r="HU1772" s="1"/>
      <c r="HV1772" s="1"/>
      <c r="HW1772" s="1"/>
      <c r="HX1772" s="1"/>
      <c r="HY1772" s="1"/>
      <c r="HZ1772" s="1"/>
      <c r="IA1772" s="1"/>
      <c r="IB1772" s="1"/>
      <c r="IC1772" s="1"/>
      <c r="ID1772" s="1"/>
      <c r="IE1772" s="1"/>
      <c r="IF1772" s="1"/>
      <c r="IG1772" s="1"/>
      <c r="IH1772" s="1"/>
      <c r="II1772" s="1"/>
      <c r="IJ1772" s="1"/>
      <c r="IK1772" s="1"/>
      <c r="IL1772" s="1"/>
      <c r="IM1772" s="1"/>
      <c r="IN1772" s="1"/>
      <c r="IO1772" s="1"/>
      <c r="IP1772" s="1"/>
      <c r="IQ1772" s="1"/>
      <c r="IR1772" s="1"/>
      <c r="IS1772" s="1"/>
      <c r="IT1772" s="1"/>
      <c r="IU1772" s="1"/>
      <c r="IV1772" s="1"/>
    </row>
    <row r="1773" spans="9:256" s="9" customFormat="1" ht="16.5">
      <c r="I1773" s="134"/>
      <c r="J1773" s="135"/>
      <c r="K1773" s="134"/>
      <c r="L1773" s="134"/>
      <c r="M1773" s="134"/>
      <c r="P1773" s="136"/>
      <c r="S1773" s="138"/>
      <c r="T1773" s="138"/>
      <c r="U1773" s="138"/>
      <c r="V1773" s="138"/>
      <c r="W1773" s="138"/>
      <c r="Y1773" s="8"/>
      <c r="HP1773" s="1"/>
      <c r="HQ1773" s="1"/>
      <c r="HR1773" s="1"/>
      <c r="HS1773" s="1"/>
      <c r="HT1773" s="1"/>
      <c r="HU1773" s="1"/>
      <c r="HV1773" s="1"/>
      <c r="HW1773" s="1"/>
      <c r="HX1773" s="1"/>
      <c r="HY1773" s="1"/>
      <c r="HZ1773" s="1"/>
      <c r="IA1773" s="1"/>
      <c r="IB1773" s="1"/>
      <c r="IC1773" s="1"/>
      <c r="ID1773" s="1"/>
      <c r="IE1773" s="1"/>
      <c r="IF1773" s="1"/>
      <c r="IG1773" s="1"/>
      <c r="IH1773" s="1"/>
      <c r="II1773" s="1"/>
      <c r="IJ1773" s="1"/>
      <c r="IK1773" s="1"/>
      <c r="IL1773" s="1"/>
      <c r="IM1773" s="1"/>
      <c r="IN1773" s="1"/>
      <c r="IO1773" s="1"/>
      <c r="IP1773" s="1"/>
      <c r="IQ1773" s="1"/>
      <c r="IR1773" s="1"/>
      <c r="IS1773" s="1"/>
      <c r="IT1773" s="1"/>
      <c r="IU1773" s="1"/>
      <c r="IV1773" s="1"/>
    </row>
    <row r="1774" spans="9:256" s="9" customFormat="1" ht="16.5">
      <c r="I1774" s="134"/>
      <c r="J1774" s="135"/>
      <c r="K1774" s="134"/>
      <c r="L1774" s="134"/>
      <c r="M1774" s="134"/>
      <c r="P1774" s="136"/>
      <c r="S1774" s="138"/>
      <c r="T1774" s="138"/>
      <c r="U1774" s="138"/>
      <c r="V1774" s="138"/>
      <c r="W1774" s="138"/>
      <c r="Y1774" s="8"/>
      <c r="HP1774" s="1"/>
      <c r="HQ1774" s="1"/>
      <c r="HR1774" s="1"/>
      <c r="HS1774" s="1"/>
      <c r="HT1774" s="1"/>
      <c r="HU1774" s="1"/>
      <c r="HV1774" s="1"/>
      <c r="HW1774" s="1"/>
      <c r="HX1774" s="1"/>
      <c r="HY1774" s="1"/>
      <c r="HZ1774" s="1"/>
      <c r="IA1774" s="1"/>
      <c r="IB1774" s="1"/>
      <c r="IC1774" s="1"/>
      <c r="ID1774" s="1"/>
      <c r="IE1774" s="1"/>
      <c r="IF1774" s="1"/>
      <c r="IG1774" s="1"/>
      <c r="IH1774" s="1"/>
      <c r="II1774" s="1"/>
      <c r="IJ1774" s="1"/>
      <c r="IK1774" s="1"/>
      <c r="IL1774" s="1"/>
      <c r="IM1774" s="1"/>
      <c r="IN1774" s="1"/>
      <c r="IO1774" s="1"/>
      <c r="IP1774" s="1"/>
      <c r="IQ1774" s="1"/>
      <c r="IR1774" s="1"/>
      <c r="IS1774" s="1"/>
      <c r="IT1774" s="1"/>
      <c r="IU1774" s="1"/>
      <c r="IV1774" s="1"/>
    </row>
    <row r="1775" spans="9:256" s="9" customFormat="1" ht="16.5">
      <c r="I1775" s="134"/>
      <c r="J1775" s="135"/>
      <c r="K1775" s="134"/>
      <c r="L1775" s="134"/>
      <c r="M1775" s="134"/>
      <c r="P1775" s="136"/>
      <c r="S1775" s="138"/>
      <c r="T1775" s="138"/>
      <c r="U1775" s="138"/>
      <c r="V1775" s="138"/>
      <c r="W1775" s="138"/>
      <c r="Y1775" s="8"/>
      <c r="HP1775" s="1"/>
      <c r="HQ1775" s="1"/>
      <c r="HR1775" s="1"/>
      <c r="HS1775" s="1"/>
      <c r="HT1775" s="1"/>
      <c r="HU1775" s="1"/>
      <c r="HV1775" s="1"/>
      <c r="HW1775" s="1"/>
      <c r="HX1775" s="1"/>
      <c r="HY1775" s="1"/>
      <c r="HZ1775" s="1"/>
      <c r="IA1775" s="1"/>
      <c r="IB1775" s="1"/>
      <c r="IC1775" s="1"/>
      <c r="ID1775" s="1"/>
      <c r="IE1775" s="1"/>
      <c r="IF1775" s="1"/>
      <c r="IG1775" s="1"/>
      <c r="IH1775" s="1"/>
      <c r="II1775" s="1"/>
      <c r="IJ1775" s="1"/>
      <c r="IK1775" s="1"/>
      <c r="IL1775" s="1"/>
      <c r="IM1775" s="1"/>
      <c r="IN1775" s="1"/>
      <c r="IO1775" s="1"/>
      <c r="IP1775" s="1"/>
      <c r="IQ1775" s="1"/>
      <c r="IR1775" s="1"/>
      <c r="IS1775" s="1"/>
      <c r="IT1775" s="1"/>
      <c r="IU1775" s="1"/>
      <c r="IV1775" s="1"/>
    </row>
    <row r="1776" spans="9:256" s="9" customFormat="1" ht="16.5">
      <c r="I1776" s="134"/>
      <c r="J1776" s="135"/>
      <c r="K1776" s="134"/>
      <c r="L1776" s="134"/>
      <c r="M1776" s="134"/>
      <c r="P1776" s="136"/>
      <c r="S1776" s="138"/>
      <c r="T1776" s="138"/>
      <c r="U1776" s="138"/>
      <c r="V1776" s="138"/>
      <c r="W1776" s="138"/>
      <c r="Y1776" s="8"/>
      <c r="HP1776" s="1"/>
      <c r="HQ1776" s="1"/>
      <c r="HR1776" s="1"/>
      <c r="HS1776" s="1"/>
      <c r="HT1776" s="1"/>
      <c r="HU1776" s="1"/>
      <c r="HV1776" s="1"/>
      <c r="HW1776" s="1"/>
      <c r="HX1776" s="1"/>
      <c r="HY1776" s="1"/>
      <c r="HZ1776" s="1"/>
      <c r="IA1776" s="1"/>
      <c r="IB1776" s="1"/>
      <c r="IC1776" s="1"/>
      <c r="ID1776" s="1"/>
      <c r="IE1776" s="1"/>
      <c r="IF1776" s="1"/>
      <c r="IG1776" s="1"/>
      <c r="IH1776" s="1"/>
      <c r="II1776" s="1"/>
      <c r="IJ1776" s="1"/>
      <c r="IK1776" s="1"/>
      <c r="IL1776" s="1"/>
      <c r="IM1776" s="1"/>
      <c r="IN1776" s="1"/>
      <c r="IO1776" s="1"/>
      <c r="IP1776" s="1"/>
      <c r="IQ1776" s="1"/>
      <c r="IR1776" s="1"/>
      <c r="IS1776" s="1"/>
      <c r="IT1776" s="1"/>
      <c r="IU1776" s="1"/>
      <c r="IV1776" s="1"/>
    </row>
    <row r="1777" spans="9:256" s="9" customFormat="1" ht="16.5">
      <c r="I1777" s="134"/>
      <c r="J1777" s="135"/>
      <c r="K1777" s="134"/>
      <c r="L1777" s="134"/>
      <c r="M1777" s="134"/>
      <c r="P1777" s="136"/>
      <c r="S1777" s="138"/>
      <c r="T1777" s="138"/>
      <c r="U1777" s="138"/>
      <c r="V1777" s="138"/>
      <c r="W1777" s="138"/>
      <c r="Y1777" s="8"/>
      <c r="HP1777" s="1"/>
      <c r="HQ1777" s="1"/>
      <c r="HR1777" s="1"/>
      <c r="HS1777" s="1"/>
      <c r="HT1777" s="1"/>
      <c r="HU1777" s="1"/>
      <c r="HV1777" s="1"/>
      <c r="HW1777" s="1"/>
      <c r="HX1777" s="1"/>
      <c r="HY1777" s="1"/>
      <c r="HZ1777" s="1"/>
      <c r="IA1777" s="1"/>
      <c r="IB1777" s="1"/>
      <c r="IC1777" s="1"/>
      <c r="ID1777" s="1"/>
      <c r="IE1777" s="1"/>
      <c r="IF1777" s="1"/>
      <c r="IG1777" s="1"/>
      <c r="IH1777" s="1"/>
      <c r="II1777" s="1"/>
      <c r="IJ1777" s="1"/>
      <c r="IK1777" s="1"/>
      <c r="IL1777" s="1"/>
      <c r="IM1777" s="1"/>
      <c r="IN1777" s="1"/>
      <c r="IO1777" s="1"/>
      <c r="IP1777" s="1"/>
      <c r="IQ1777" s="1"/>
      <c r="IR1777" s="1"/>
      <c r="IS1777" s="1"/>
      <c r="IT1777" s="1"/>
      <c r="IU1777" s="1"/>
      <c r="IV1777" s="1"/>
    </row>
    <row r="1778" spans="9:256" s="9" customFormat="1" ht="16.5">
      <c r="I1778" s="134"/>
      <c r="J1778" s="135"/>
      <c r="K1778" s="134"/>
      <c r="L1778" s="134"/>
      <c r="M1778" s="134"/>
      <c r="P1778" s="136"/>
      <c r="S1778" s="138"/>
      <c r="T1778" s="138"/>
      <c r="U1778" s="138"/>
      <c r="V1778" s="138"/>
      <c r="W1778" s="138"/>
      <c r="Y1778" s="8"/>
      <c r="HP1778" s="1"/>
      <c r="HQ1778" s="1"/>
      <c r="HR1778" s="1"/>
      <c r="HS1778" s="1"/>
      <c r="HT1778" s="1"/>
      <c r="HU1778" s="1"/>
      <c r="HV1778" s="1"/>
      <c r="HW1778" s="1"/>
      <c r="HX1778" s="1"/>
      <c r="HY1778" s="1"/>
      <c r="HZ1778" s="1"/>
      <c r="IA1778" s="1"/>
      <c r="IB1778" s="1"/>
      <c r="IC1778" s="1"/>
      <c r="ID1778" s="1"/>
      <c r="IE1778" s="1"/>
      <c r="IF1778" s="1"/>
      <c r="IG1778" s="1"/>
      <c r="IH1778" s="1"/>
      <c r="II1778" s="1"/>
      <c r="IJ1778" s="1"/>
      <c r="IK1778" s="1"/>
      <c r="IL1778" s="1"/>
      <c r="IM1778" s="1"/>
      <c r="IN1778" s="1"/>
      <c r="IO1778" s="1"/>
      <c r="IP1778" s="1"/>
      <c r="IQ1778" s="1"/>
      <c r="IR1778" s="1"/>
      <c r="IS1778" s="1"/>
      <c r="IT1778" s="1"/>
      <c r="IU1778" s="1"/>
      <c r="IV1778" s="1"/>
    </row>
    <row r="1779" spans="9:256" s="9" customFormat="1" ht="16.5">
      <c r="I1779" s="134"/>
      <c r="J1779" s="135"/>
      <c r="K1779" s="134"/>
      <c r="L1779" s="134"/>
      <c r="M1779" s="134"/>
      <c r="P1779" s="136"/>
      <c r="S1779" s="138"/>
      <c r="T1779" s="138"/>
      <c r="U1779" s="138"/>
      <c r="V1779" s="138"/>
      <c r="W1779" s="138"/>
      <c r="Y1779" s="8"/>
      <c r="HP1779" s="1"/>
      <c r="HQ1779" s="1"/>
      <c r="HR1779" s="1"/>
      <c r="HS1779" s="1"/>
      <c r="HT1779" s="1"/>
      <c r="HU1779" s="1"/>
      <c r="HV1779" s="1"/>
      <c r="HW1779" s="1"/>
      <c r="HX1779" s="1"/>
      <c r="HY1779" s="1"/>
      <c r="HZ1779" s="1"/>
      <c r="IA1779" s="1"/>
      <c r="IB1779" s="1"/>
      <c r="IC1779" s="1"/>
      <c r="ID1779" s="1"/>
      <c r="IE1779" s="1"/>
      <c r="IF1779" s="1"/>
      <c r="IG1779" s="1"/>
      <c r="IH1779" s="1"/>
      <c r="II1779" s="1"/>
      <c r="IJ1779" s="1"/>
      <c r="IK1779" s="1"/>
      <c r="IL1779" s="1"/>
      <c r="IM1779" s="1"/>
      <c r="IN1779" s="1"/>
      <c r="IO1779" s="1"/>
      <c r="IP1779" s="1"/>
      <c r="IQ1779" s="1"/>
      <c r="IR1779" s="1"/>
      <c r="IS1779" s="1"/>
      <c r="IT1779" s="1"/>
      <c r="IU1779" s="1"/>
      <c r="IV1779" s="1"/>
    </row>
    <row r="1780" spans="9:256" s="9" customFormat="1" ht="16.5">
      <c r="I1780" s="134"/>
      <c r="J1780" s="135"/>
      <c r="K1780" s="134"/>
      <c r="L1780" s="134"/>
      <c r="M1780" s="134"/>
      <c r="P1780" s="136"/>
      <c r="S1780" s="138"/>
      <c r="T1780" s="138"/>
      <c r="U1780" s="138"/>
      <c r="V1780" s="138"/>
      <c r="W1780" s="138"/>
      <c r="Y1780" s="8"/>
      <c r="HP1780" s="1"/>
      <c r="HQ1780" s="1"/>
      <c r="HR1780" s="1"/>
      <c r="HS1780" s="1"/>
      <c r="HT1780" s="1"/>
      <c r="HU1780" s="1"/>
      <c r="HV1780" s="1"/>
      <c r="HW1780" s="1"/>
      <c r="HX1780" s="1"/>
      <c r="HY1780" s="1"/>
      <c r="HZ1780" s="1"/>
      <c r="IA1780" s="1"/>
      <c r="IB1780" s="1"/>
      <c r="IC1780" s="1"/>
      <c r="ID1780" s="1"/>
      <c r="IE1780" s="1"/>
      <c r="IF1780" s="1"/>
      <c r="IG1780" s="1"/>
      <c r="IH1780" s="1"/>
      <c r="II1780" s="1"/>
      <c r="IJ1780" s="1"/>
      <c r="IK1780" s="1"/>
      <c r="IL1780" s="1"/>
      <c r="IM1780" s="1"/>
      <c r="IN1780" s="1"/>
      <c r="IO1780" s="1"/>
      <c r="IP1780" s="1"/>
      <c r="IQ1780" s="1"/>
      <c r="IR1780" s="1"/>
      <c r="IS1780" s="1"/>
      <c r="IT1780" s="1"/>
      <c r="IU1780" s="1"/>
      <c r="IV1780" s="1"/>
    </row>
    <row r="1781" spans="9:256" s="9" customFormat="1" ht="16.5">
      <c r="I1781" s="134"/>
      <c r="J1781" s="135"/>
      <c r="K1781" s="134"/>
      <c r="L1781" s="134"/>
      <c r="M1781" s="134"/>
      <c r="P1781" s="136"/>
      <c r="S1781" s="138"/>
      <c r="T1781" s="138"/>
      <c r="U1781" s="138"/>
      <c r="V1781" s="138"/>
      <c r="W1781" s="138"/>
      <c r="Y1781" s="8"/>
      <c r="HP1781" s="1"/>
      <c r="HQ1781" s="1"/>
      <c r="HR1781" s="1"/>
      <c r="HS1781" s="1"/>
      <c r="HT1781" s="1"/>
      <c r="HU1781" s="1"/>
      <c r="HV1781" s="1"/>
      <c r="HW1781" s="1"/>
      <c r="HX1781" s="1"/>
      <c r="HY1781" s="1"/>
      <c r="HZ1781" s="1"/>
      <c r="IA1781" s="1"/>
      <c r="IB1781" s="1"/>
      <c r="IC1781" s="1"/>
      <c r="ID1781" s="1"/>
      <c r="IE1781" s="1"/>
      <c r="IF1781" s="1"/>
      <c r="IG1781" s="1"/>
      <c r="IH1781" s="1"/>
      <c r="II1781" s="1"/>
      <c r="IJ1781" s="1"/>
      <c r="IK1781" s="1"/>
      <c r="IL1781" s="1"/>
      <c r="IM1781" s="1"/>
      <c r="IN1781" s="1"/>
      <c r="IO1781" s="1"/>
      <c r="IP1781" s="1"/>
      <c r="IQ1781" s="1"/>
      <c r="IR1781" s="1"/>
      <c r="IS1781" s="1"/>
      <c r="IT1781" s="1"/>
      <c r="IU1781" s="1"/>
      <c r="IV1781" s="1"/>
    </row>
    <row r="1782" spans="9:256" s="9" customFormat="1" ht="16.5">
      <c r="I1782" s="134"/>
      <c r="J1782" s="135"/>
      <c r="K1782" s="134"/>
      <c r="L1782" s="134"/>
      <c r="M1782" s="134"/>
      <c r="P1782" s="136"/>
      <c r="S1782" s="138"/>
      <c r="T1782" s="138"/>
      <c r="U1782" s="138"/>
      <c r="V1782" s="138"/>
      <c r="W1782" s="138"/>
      <c r="Y1782" s="8"/>
      <c r="HP1782" s="1"/>
      <c r="HQ1782" s="1"/>
      <c r="HR1782" s="1"/>
      <c r="HS1782" s="1"/>
      <c r="HT1782" s="1"/>
      <c r="HU1782" s="1"/>
      <c r="HV1782" s="1"/>
      <c r="HW1782" s="1"/>
      <c r="HX1782" s="1"/>
      <c r="HY1782" s="1"/>
      <c r="HZ1782" s="1"/>
      <c r="IA1782" s="1"/>
      <c r="IB1782" s="1"/>
      <c r="IC1782" s="1"/>
      <c r="ID1782" s="1"/>
      <c r="IE1782" s="1"/>
      <c r="IF1782" s="1"/>
      <c r="IG1782" s="1"/>
      <c r="IH1782" s="1"/>
      <c r="II1782" s="1"/>
      <c r="IJ1782" s="1"/>
      <c r="IK1782" s="1"/>
      <c r="IL1782" s="1"/>
      <c r="IM1782" s="1"/>
      <c r="IN1782" s="1"/>
      <c r="IO1782" s="1"/>
      <c r="IP1782" s="1"/>
      <c r="IQ1782" s="1"/>
      <c r="IR1782" s="1"/>
      <c r="IS1782" s="1"/>
      <c r="IT1782" s="1"/>
      <c r="IU1782" s="1"/>
      <c r="IV1782" s="1"/>
    </row>
    <row r="1783" spans="9:256" s="9" customFormat="1" ht="16.5">
      <c r="I1783" s="134"/>
      <c r="J1783" s="135"/>
      <c r="K1783" s="134"/>
      <c r="L1783" s="134"/>
      <c r="M1783" s="134"/>
      <c r="P1783" s="136"/>
      <c r="S1783" s="138"/>
      <c r="T1783" s="138"/>
      <c r="U1783" s="138"/>
      <c r="V1783" s="138"/>
      <c r="W1783" s="138"/>
      <c r="Y1783" s="8"/>
      <c r="HP1783" s="1"/>
      <c r="HQ1783" s="1"/>
      <c r="HR1783" s="1"/>
      <c r="HS1783" s="1"/>
      <c r="HT1783" s="1"/>
      <c r="HU1783" s="1"/>
      <c r="HV1783" s="1"/>
      <c r="HW1783" s="1"/>
      <c r="HX1783" s="1"/>
      <c r="HY1783" s="1"/>
      <c r="HZ1783" s="1"/>
      <c r="IA1783" s="1"/>
      <c r="IB1783" s="1"/>
      <c r="IC1783" s="1"/>
      <c r="ID1783" s="1"/>
      <c r="IE1783" s="1"/>
      <c r="IF1783" s="1"/>
      <c r="IG1783" s="1"/>
      <c r="IH1783" s="1"/>
      <c r="II1783" s="1"/>
      <c r="IJ1783" s="1"/>
      <c r="IK1783" s="1"/>
      <c r="IL1783" s="1"/>
      <c r="IM1783" s="1"/>
      <c r="IN1783" s="1"/>
      <c r="IO1783" s="1"/>
      <c r="IP1783" s="1"/>
      <c r="IQ1783" s="1"/>
      <c r="IR1783" s="1"/>
      <c r="IS1783" s="1"/>
      <c r="IT1783" s="1"/>
      <c r="IU1783" s="1"/>
      <c r="IV1783" s="1"/>
    </row>
    <row r="1784" spans="9:256" s="9" customFormat="1" ht="16.5">
      <c r="I1784" s="134"/>
      <c r="J1784" s="135"/>
      <c r="K1784" s="134"/>
      <c r="L1784" s="134"/>
      <c r="M1784" s="134"/>
      <c r="P1784" s="136"/>
      <c r="S1784" s="138"/>
      <c r="T1784" s="138"/>
      <c r="U1784" s="138"/>
      <c r="V1784" s="138"/>
      <c r="W1784" s="138"/>
      <c r="Y1784" s="8"/>
      <c r="HP1784" s="1"/>
      <c r="HQ1784" s="1"/>
      <c r="HR1784" s="1"/>
      <c r="HS1784" s="1"/>
      <c r="HT1784" s="1"/>
      <c r="HU1784" s="1"/>
      <c r="HV1784" s="1"/>
      <c r="HW1784" s="1"/>
      <c r="HX1784" s="1"/>
      <c r="HY1784" s="1"/>
      <c r="HZ1784" s="1"/>
      <c r="IA1784" s="1"/>
      <c r="IB1784" s="1"/>
      <c r="IC1784" s="1"/>
      <c r="ID1784" s="1"/>
      <c r="IE1784" s="1"/>
      <c r="IF1784" s="1"/>
      <c r="IG1784" s="1"/>
      <c r="IH1784" s="1"/>
      <c r="II1784" s="1"/>
      <c r="IJ1784" s="1"/>
      <c r="IK1784" s="1"/>
      <c r="IL1784" s="1"/>
      <c r="IM1784" s="1"/>
      <c r="IN1784" s="1"/>
      <c r="IO1784" s="1"/>
      <c r="IP1784" s="1"/>
      <c r="IQ1784" s="1"/>
      <c r="IR1784" s="1"/>
      <c r="IS1784" s="1"/>
      <c r="IT1784" s="1"/>
      <c r="IU1784" s="1"/>
      <c r="IV1784" s="1"/>
    </row>
    <row r="1785" spans="9:256" s="9" customFormat="1" ht="16.5">
      <c r="I1785" s="134"/>
      <c r="J1785" s="135"/>
      <c r="K1785" s="134"/>
      <c r="L1785" s="134"/>
      <c r="M1785" s="134"/>
      <c r="P1785" s="136"/>
      <c r="S1785" s="138"/>
      <c r="T1785" s="138"/>
      <c r="U1785" s="138"/>
      <c r="V1785" s="138"/>
      <c r="W1785" s="138"/>
      <c r="Y1785" s="8"/>
      <c r="HP1785" s="1"/>
      <c r="HQ1785" s="1"/>
      <c r="HR1785" s="1"/>
      <c r="HS1785" s="1"/>
      <c r="HT1785" s="1"/>
      <c r="HU1785" s="1"/>
      <c r="HV1785" s="1"/>
      <c r="HW1785" s="1"/>
      <c r="HX1785" s="1"/>
      <c r="HY1785" s="1"/>
      <c r="HZ1785" s="1"/>
      <c r="IA1785" s="1"/>
      <c r="IB1785" s="1"/>
      <c r="IC1785" s="1"/>
      <c r="ID1785" s="1"/>
      <c r="IE1785" s="1"/>
      <c r="IF1785" s="1"/>
      <c r="IG1785" s="1"/>
      <c r="IH1785" s="1"/>
      <c r="II1785" s="1"/>
      <c r="IJ1785" s="1"/>
      <c r="IK1785" s="1"/>
      <c r="IL1785" s="1"/>
      <c r="IM1785" s="1"/>
      <c r="IN1785" s="1"/>
      <c r="IO1785" s="1"/>
      <c r="IP1785" s="1"/>
      <c r="IQ1785" s="1"/>
      <c r="IR1785" s="1"/>
      <c r="IS1785" s="1"/>
      <c r="IT1785" s="1"/>
      <c r="IU1785" s="1"/>
      <c r="IV1785" s="1"/>
    </row>
    <row r="1786" spans="9:256" s="9" customFormat="1" ht="16.5">
      <c r="I1786" s="134"/>
      <c r="J1786" s="135"/>
      <c r="K1786" s="134"/>
      <c r="L1786" s="134"/>
      <c r="M1786" s="134"/>
      <c r="P1786" s="136"/>
      <c r="S1786" s="138"/>
      <c r="T1786" s="138"/>
      <c r="U1786" s="138"/>
      <c r="V1786" s="138"/>
      <c r="W1786" s="138"/>
      <c r="Y1786" s="8"/>
      <c r="HP1786" s="1"/>
      <c r="HQ1786" s="1"/>
      <c r="HR1786" s="1"/>
      <c r="HS1786" s="1"/>
      <c r="HT1786" s="1"/>
      <c r="HU1786" s="1"/>
      <c r="HV1786" s="1"/>
      <c r="HW1786" s="1"/>
      <c r="HX1786" s="1"/>
      <c r="HY1786" s="1"/>
      <c r="HZ1786" s="1"/>
      <c r="IA1786" s="1"/>
      <c r="IB1786" s="1"/>
      <c r="IC1786" s="1"/>
      <c r="ID1786" s="1"/>
      <c r="IE1786" s="1"/>
      <c r="IF1786" s="1"/>
      <c r="IG1786" s="1"/>
      <c r="IH1786" s="1"/>
      <c r="II1786" s="1"/>
      <c r="IJ1786" s="1"/>
      <c r="IK1786" s="1"/>
      <c r="IL1786" s="1"/>
      <c r="IM1786" s="1"/>
      <c r="IN1786" s="1"/>
      <c r="IO1786" s="1"/>
      <c r="IP1786" s="1"/>
      <c r="IQ1786" s="1"/>
      <c r="IR1786" s="1"/>
      <c r="IS1786" s="1"/>
      <c r="IT1786" s="1"/>
      <c r="IU1786" s="1"/>
      <c r="IV1786" s="1"/>
    </row>
    <row r="1787" spans="9:256" s="9" customFormat="1" ht="16.5">
      <c r="I1787" s="134"/>
      <c r="J1787" s="135"/>
      <c r="K1787" s="134"/>
      <c r="L1787" s="134"/>
      <c r="M1787" s="134"/>
      <c r="P1787" s="136"/>
      <c r="S1787" s="138"/>
      <c r="T1787" s="138"/>
      <c r="U1787" s="138"/>
      <c r="V1787" s="138"/>
      <c r="W1787" s="138"/>
      <c r="Y1787" s="8"/>
      <c r="HP1787" s="1"/>
      <c r="HQ1787" s="1"/>
      <c r="HR1787" s="1"/>
      <c r="HS1787" s="1"/>
      <c r="HT1787" s="1"/>
      <c r="HU1787" s="1"/>
      <c r="HV1787" s="1"/>
      <c r="HW1787" s="1"/>
      <c r="HX1787" s="1"/>
      <c r="HY1787" s="1"/>
      <c r="HZ1787" s="1"/>
      <c r="IA1787" s="1"/>
      <c r="IB1787" s="1"/>
      <c r="IC1787" s="1"/>
      <c r="ID1787" s="1"/>
      <c r="IE1787" s="1"/>
      <c r="IF1787" s="1"/>
      <c r="IG1787" s="1"/>
      <c r="IH1787" s="1"/>
      <c r="II1787" s="1"/>
      <c r="IJ1787" s="1"/>
      <c r="IK1787" s="1"/>
      <c r="IL1787" s="1"/>
      <c r="IM1787" s="1"/>
      <c r="IN1787" s="1"/>
      <c r="IO1787" s="1"/>
      <c r="IP1787" s="1"/>
      <c r="IQ1787" s="1"/>
      <c r="IR1787" s="1"/>
      <c r="IS1787" s="1"/>
      <c r="IT1787" s="1"/>
      <c r="IU1787" s="1"/>
      <c r="IV1787" s="1"/>
    </row>
    <row r="1788" spans="9:256" s="9" customFormat="1" ht="16.5">
      <c r="I1788" s="134"/>
      <c r="J1788" s="135"/>
      <c r="K1788" s="134"/>
      <c r="L1788" s="134"/>
      <c r="M1788" s="134"/>
      <c r="P1788" s="136"/>
      <c r="S1788" s="138"/>
      <c r="T1788" s="138"/>
      <c r="U1788" s="138"/>
      <c r="V1788" s="138"/>
      <c r="W1788" s="138"/>
      <c r="Y1788" s="8"/>
      <c r="HP1788" s="1"/>
      <c r="HQ1788" s="1"/>
      <c r="HR1788" s="1"/>
      <c r="HS1788" s="1"/>
      <c r="HT1788" s="1"/>
      <c r="HU1788" s="1"/>
      <c r="HV1788" s="1"/>
      <c r="HW1788" s="1"/>
      <c r="HX1788" s="1"/>
      <c r="HY1788" s="1"/>
      <c r="HZ1788" s="1"/>
      <c r="IA1788" s="1"/>
      <c r="IB1788" s="1"/>
      <c r="IC1788" s="1"/>
      <c r="ID1788" s="1"/>
      <c r="IE1788" s="1"/>
      <c r="IF1788" s="1"/>
      <c r="IG1788" s="1"/>
      <c r="IH1788" s="1"/>
      <c r="II1788" s="1"/>
      <c r="IJ1788" s="1"/>
      <c r="IK1788" s="1"/>
      <c r="IL1788" s="1"/>
      <c r="IM1788" s="1"/>
      <c r="IN1788" s="1"/>
      <c r="IO1788" s="1"/>
      <c r="IP1788" s="1"/>
      <c r="IQ1788" s="1"/>
      <c r="IR1788" s="1"/>
      <c r="IS1788" s="1"/>
      <c r="IT1788" s="1"/>
      <c r="IU1788" s="1"/>
      <c r="IV1788" s="1"/>
    </row>
    <row r="1789" spans="9:256" s="9" customFormat="1" ht="16.5">
      <c r="I1789" s="134"/>
      <c r="J1789" s="135"/>
      <c r="K1789" s="134"/>
      <c r="L1789" s="134"/>
      <c r="M1789" s="134"/>
      <c r="P1789" s="136"/>
      <c r="S1789" s="138"/>
      <c r="T1789" s="138"/>
      <c r="U1789" s="138"/>
      <c r="V1789" s="138"/>
      <c r="W1789" s="138"/>
      <c r="Y1789" s="8"/>
      <c r="HP1789" s="1"/>
      <c r="HQ1789" s="1"/>
      <c r="HR1789" s="1"/>
      <c r="HS1789" s="1"/>
      <c r="HT1789" s="1"/>
      <c r="HU1789" s="1"/>
      <c r="HV1789" s="1"/>
      <c r="HW1789" s="1"/>
      <c r="HX1789" s="1"/>
      <c r="HY1789" s="1"/>
      <c r="HZ1789" s="1"/>
      <c r="IA1789" s="1"/>
      <c r="IB1789" s="1"/>
      <c r="IC1789" s="1"/>
      <c r="ID1789" s="1"/>
      <c r="IE1789" s="1"/>
      <c r="IF1789" s="1"/>
      <c r="IG1789" s="1"/>
      <c r="IH1789" s="1"/>
      <c r="II1789" s="1"/>
      <c r="IJ1789" s="1"/>
      <c r="IK1789" s="1"/>
      <c r="IL1789" s="1"/>
      <c r="IM1789" s="1"/>
      <c r="IN1789" s="1"/>
      <c r="IO1789" s="1"/>
      <c r="IP1789" s="1"/>
      <c r="IQ1789" s="1"/>
      <c r="IR1789" s="1"/>
      <c r="IS1789" s="1"/>
      <c r="IT1789" s="1"/>
      <c r="IU1789" s="1"/>
      <c r="IV1789" s="1"/>
    </row>
    <row r="1790" spans="9:256" s="9" customFormat="1" ht="16.5">
      <c r="I1790" s="134"/>
      <c r="J1790" s="135"/>
      <c r="K1790" s="134"/>
      <c r="L1790" s="134"/>
      <c r="M1790" s="134"/>
      <c r="P1790" s="136"/>
      <c r="S1790" s="138"/>
      <c r="T1790" s="138"/>
      <c r="U1790" s="138"/>
      <c r="V1790" s="138"/>
      <c r="W1790" s="138"/>
      <c r="Y1790" s="8"/>
      <c r="HP1790" s="1"/>
      <c r="HQ1790" s="1"/>
      <c r="HR1790" s="1"/>
      <c r="HS1790" s="1"/>
      <c r="HT1790" s="1"/>
      <c r="HU1790" s="1"/>
      <c r="HV1790" s="1"/>
      <c r="HW1790" s="1"/>
      <c r="HX1790" s="1"/>
      <c r="HY1790" s="1"/>
      <c r="HZ1790" s="1"/>
      <c r="IA1790" s="1"/>
      <c r="IB1790" s="1"/>
      <c r="IC1790" s="1"/>
      <c r="ID1790" s="1"/>
      <c r="IE1790" s="1"/>
      <c r="IF1790" s="1"/>
      <c r="IG1790" s="1"/>
      <c r="IH1790" s="1"/>
      <c r="II1790" s="1"/>
      <c r="IJ1790" s="1"/>
      <c r="IK1790" s="1"/>
      <c r="IL1790" s="1"/>
      <c r="IM1790" s="1"/>
      <c r="IN1790" s="1"/>
      <c r="IO1790" s="1"/>
      <c r="IP1790" s="1"/>
      <c r="IQ1790" s="1"/>
      <c r="IR1790" s="1"/>
      <c r="IS1790" s="1"/>
      <c r="IT1790" s="1"/>
      <c r="IU1790" s="1"/>
      <c r="IV1790" s="1"/>
    </row>
    <row r="1791" spans="9:256" s="9" customFormat="1" ht="16.5">
      <c r="I1791" s="134"/>
      <c r="J1791" s="135"/>
      <c r="K1791" s="134"/>
      <c r="L1791" s="134"/>
      <c r="M1791" s="134"/>
      <c r="P1791" s="136"/>
      <c r="S1791" s="138"/>
      <c r="T1791" s="138"/>
      <c r="U1791" s="138"/>
      <c r="V1791" s="138"/>
      <c r="W1791" s="138"/>
      <c r="Y1791" s="8"/>
      <c r="HP1791" s="1"/>
      <c r="HQ1791" s="1"/>
      <c r="HR1791" s="1"/>
      <c r="HS1791" s="1"/>
      <c r="HT1791" s="1"/>
      <c r="HU1791" s="1"/>
      <c r="HV1791" s="1"/>
      <c r="HW1791" s="1"/>
      <c r="HX1791" s="1"/>
      <c r="HY1791" s="1"/>
      <c r="HZ1791" s="1"/>
      <c r="IA1791" s="1"/>
      <c r="IB1791" s="1"/>
      <c r="IC1791" s="1"/>
      <c r="ID1791" s="1"/>
      <c r="IE1791" s="1"/>
      <c r="IF1791" s="1"/>
      <c r="IG1791" s="1"/>
      <c r="IH1791" s="1"/>
      <c r="II1791" s="1"/>
      <c r="IJ1791" s="1"/>
      <c r="IK1791" s="1"/>
      <c r="IL1791" s="1"/>
      <c r="IM1791" s="1"/>
      <c r="IN1791" s="1"/>
      <c r="IO1791" s="1"/>
      <c r="IP1791" s="1"/>
      <c r="IQ1791" s="1"/>
      <c r="IR1791" s="1"/>
      <c r="IS1791" s="1"/>
      <c r="IT1791" s="1"/>
      <c r="IU1791" s="1"/>
      <c r="IV1791" s="1"/>
    </row>
    <row r="1792" spans="9:256" s="9" customFormat="1" ht="16.5">
      <c r="I1792" s="134"/>
      <c r="J1792" s="135"/>
      <c r="K1792" s="134"/>
      <c r="L1792" s="134"/>
      <c r="M1792" s="134"/>
      <c r="P1792" s="136"/>
      <c r="S1792" s="138"/>
      <c r="T1792" s="138"/>
      <c r="U1792" s="138"/>
      <c r="V1792" s="138"/>
      <c r="W1792" s="138"/>
      <c r="Y1792" s="8"/>
      <c r="HP1792" s="1"/>
      <c r="HQ1792" s="1"/>
      <c r="HR1792" s="1"/>
      <c r="HS1792" s="1"/>
      <c r="HT1792" s="1"/>
      <c r="HU1792" s="1"/>
      <c r="HV1792" s="1"/>
      <c r="HW1792" s="1"/>
      <c r="HX1792" s="1"/>
      <c r="HY1792" s="1"/>
      <c r="HZ1792" s="1"/>
      <c r="IA1792" s="1"/>
      <c r="IB1792" s="1"/>
      <c r="IC1792" s="1"/>
      <c r="ID1792" s="1"/>
      <c r="IE1792" s="1"/>
      <c r="IF1792" s="1"/>
      <c r="IG1792" s="1"/>
      <c r="IH1792" s="1"/>
      <c r="II1792" s="1"/>
      <c r="IJ1792" s="1"/>
      <c r="IK1792" s="1"/>
      <c r="IL1792" s="1"/>
      <c r="IM1792" s="1"/>
      <c r="IN1792" s="1"/>
      <c r="IO1792" s="1"/>
      <c r="IP1792" s="1"/>
      <c r="IQ1792" s="1"/>
      <c r="IR1792" s="1"/>
      <c r="IS1792" s="1"/>
      <c r="IT1792" s="1"/>
      <c r="IU1792" s="1"/>
      <c r="IV1792" s="1"/>
    </row>
    <row r="1793" spans="9:256" s="9" customFormat="1" ht="16.5">
      <c r="I1793" s="134"/>
      <c r="J1793" s="135"/>
      <c r="K1793" s="134"/>
      <c r="L1793" s="134"/>
      <c r="M1793" s="134"/>
      <c r="P1793" s="136"/>
      <c r="S1793" s="138"/>
      <c r="T1793" s="138"/>
      <c r="U1793" s="138"/>
      <c r="V1793" s="138"/>
      <c r="W1793" s="138"/>
      <c r="Y1793" s="8"/>
      <c r="HP1793" s="1"/>
      <c r="HQ1793" s="1"/>
      <c r="HR1793" s="1"/>
      <c r="HS1793" s="1"/>
      <c r="HT1793" s="1"/>
      <c r="HU1793" s="1"/>
      <c r="HV1793" s="1"/>
      <c r="HW1793" s="1"/>
      <c r="HX1793" s="1"/>
      <c r="HY1793" s="1"/>
      <c r="HZ1793" s="1"/>
      <c r="IA1793" s="1"/>
      <c r="IB1793" s="1"/>
      <c r="IC1793" s="1"/>
      <c r="ID1793" s="1"/>
      <c r="IE1793" s="1"/>
      <c r="IF1793" s="1"/>
      <c r="IG1793" s="1"/>
      <c r="IH1793" s="1"/>
      <c r="II1793" s="1"/>
      <c r="IJ1793" s="1"/>
      <c r="IK1793" s="1"/>
      <c r="IL1793" s="1"/>
      <c r="IM1793" s="1"/>
      <c r="IN1793" s="1"/>
      <c r="IO1793" s="1"/>
      <c r="IP1793" s="1"/>
      <c r="IQ1793" s="1"/>
      <c r="IR1793" s="1"/>
      <c r="IS1793" s="1"/>
      <c r="IT1793" s="1"/>
      <c r="IU1793" s="1"/>
      <c r="IV1793" s="1"/>
    </row>
    <row r="1794" spans="9:256" s="9" customFormat="1" ht="16.5">
      <c r="I1794" s="134"/>
      <c r="J1794" s="135"/>
      <c r="K1794" s="134"/>
      <c r="L1794" s="134"/>
      <c r="M1794" s="134"/>
      <c r="P1794" s="136"/>
      <c r="S1794" s="138"/>
      <c r="T1794" s="138"/>
      <c r="U1794" s="138"/>
      <c r="V1794" s="138"/>
      <c r="W1794" s="138"/>
      <c r="Y1794" s="8"/>
      <c r="HP1794" s="1"/>
      <c r="HQ1794" s="1"/>
      <c r="HR1794" s="1"/>
      <c r="HS1794" s="1"/>
      <c r="HT1794" s="1"/>
      <c r="HU1794" s="1"/>
      <c r="HV1794" s="1"/>
      <c r="HW1794" s="1"/>
      <c r="HX1794" s="1"/>
      <c r="HY1794" s="1"/>
      <c r="HZ1794" s="1"/>
      <c r="IA1794" s="1"/>
      <c r="IB1794" s="1"/>
      <c r="IC1794" s="1"/>
      <c r="ID1794" s="1"/>
      <c r="IE1794" s="1"/>
      <c r="IF1794" s="1"/>
      <c r="IG1794" s="1"/>
      <c r="IH1794" s="1"/>
      <c r="II1794" s="1"/>
      <c r="IJ1794" s="1"/>
      <c r="IK1794" s="1"/>
      <c r="IL1794" s="1"/>
      <c r="IM1794" s="1"/>
      <c r="IN1794" s="1"/>
      <c r="IO1794" s="1"/>
      <c r="IP1794" s="1"/>
      <c r="IQ1794" s="1"/>
      <c r="IR1794" s="1"/>
      <c r="IS1794" s="1"/>
      <c r="IT1794" s="1"/>
      <c r="IU1794" s="1"/>
      <c r="IV1794" s="1"/>
    </row>
    <row r="1795" spans="9:256" s="9" customFormat="1" ht="16.5">
      <c r="I1795" s="134"/>
      <c r="J1795" s="135"/>
      <c r="K1795" s="134"/>
      <c r="L1795" s="134"/>
      <c r="M1795" s="134"/>
      <c r="P1795" s="136"/>
      <c r="S1795" s="138"/>
      <c r="T1795" s="138"/>
      <c r="U1795" s="138"/>
      <c r="V1795" s="138"/>
      <c r="W1795" s="138"/>
      <c r="Y1795" s="8"/>
      <c r="HP1795" s="1"/>
      <c r="HQ1795" s="1"/>
      <c r="HR1795" s="1"/>
      <c r="HS1795" s="1"/>
      <c r="HT1795" s="1"/>
      <c r="HU1795" s="1"/>
      <c r="HV1795" s="1"/>
      <c r="HW1795" s="1"/>
      <c r="HX1795" s="1"/>
      <c r="HY1795" s="1"/>
      <c r="HZ1795" s="1"/>
      <c r="IA1795" s="1"/>
      <c r="IB1795" s="1"/>
      <c r="IC1795" s="1"/>
      <c r="ID1795" s="1"/>
      <c r="IE1795" s="1"/>
      <c r="IF1795" s="1"/>
      <c r="IG1795" s="1"/>
      <c r="IH1795" s="1"/>
      <c r="II1795" s="1"/>
      <c r="IJ1795" s="1"/>
      <c r="IK1795" s="1"/>
      <c r="IL1795" s="1"/>
      <c r="IM1795" s="1"/>
      <c r="IN1795" s="1"/>
      <c r="IO1795" s="1"/>
      <c r="IP1795" s="1"/>
      <c r="IQ1795" s="1"/>
      <c r="IR1795" s="1"/>
      <c r="IS1795" s="1"/>
      <c r="IT1795" s="1"/>
      <c r="IU1795" s="1"/>
      <c r="IV1795" s="1"/>
    </row>
    <row r="1796" spans="9:256" s="9" customFormat="1" ht="16.5">
      <c r="I1796" s="134"/>
      <c r="J1796" s="135"/>
      <c r="K1796" s="134"/>
      <c r="L1796" s="134"/>
      <c r="M1796" s="134"/>
      <c r="P1796" s="136"/>
      <c r="S1796" s="138"/>
      <c r="T1796" s="138"/>
      <c r="U1796" s="138"/>
      <c r="V1796" s="138"/>
      <c r="W1796" s="138"/>
      <c r="Y1796" s="8"/>
      <c r="HP1796" s="1"/>
      <c r="HQ1796" s="1"/>
      <c r="HR1796" s="1"/>
      <c r="HS1796" s="1"/>
      <c r="HT1796" s="1"/>
      <c r="HU1796" s="1"/>
      <c r="HV1796" s="1"/>
      <c r="HW1796" s="1"/>
      <c r="HX1796" s="1"/>
      <c r="HY1796" s="1"/>
      <c r="HZ1796" s="1"/>
      <c r="IA1796" s="1"/>
      <c r="IB1796" s="1"/>
      <c r="IC1796" s="1"/>
      <c r="ID1796" s="1"/>
      <c r="IE1796" s="1"/>
      <c r="IF1796" s="1"/>
      <c r="IG1796" s="1"/>
      <c r="IH1796" s="1"/>
      <c r="II1796" s="1"/>
      <c r="IJ1796" s="1"/>
      <c r="IK1796" s="1"/>
      <c r="IL1796" s="1"/>
      <c r="IM1796" s="1"/>
      <c r="IN1796" s="1"/>
      <c r="IO1796" s="1"/>
      <c r="IP1796" s="1"/>
      <c r="IQ1796" s="1"/>
      <c r="IR1796" s="1"/>
      <c r="IS1796" s="1"/>
      <c r="IT1796" s="1"/>
      <c r="IU1796" s="1"/>
      <c r="IV1796" s="1"/>
    </row>
    <row r="1797" spans="9:256" s="9" customFormat="1" ht="16.5">
      <c r="I1797" s="134"/>
      <c r="J1797" s="135"/>
      <c r="K1797" s="134"/>
      <c r="L1797" s="134"/>
      <c r="M1797" s="134"/>
      <c r="P1797" s="136"/>
      <c r="S1797" s="138"/>
      <c r="T1797" s="138"/>
      <c r="U1797" s="138"/>
      <c r="V1797" s="138"/>
      <c r="W1797" s="138"/>
      <c r="Y1797" s="8"/>
      <c r="HP1797" s="1"/>
      <c r="HQ1797" s="1"/>
      <c r="HR1797" s="1"/>
      <c r="HS1797" s="1"/>
      <c r="HT1797" s="1"/>
      <c r="HU1797" s="1"/>
      <c r="HV1797" s="1"/>
      <c r="HW1797" s="1"/>
      <c r="HX1797" s="1"/>
      <c r="HY1797" s="1"/>
      <c r="HZ1797" s="1"/>
      <c r="IA1797" s="1"/>
      <c r="IB1797" s="1"/>
      <c r="IC1797" s="1"/>
      <c r="ID1797" s="1"/>
      <c r="IE1797" s="1"/>
      <c r="IF1797" s="1"/>
      <c r="IG1797" s="1"/>
      <c r="IH1797" s="1"/>
      <c r="II1797" s="1"/>
      <c r="IJ1797" s="1"/>
      <c r="IK1797" s="1"/>
      <c r="IL1797" s="1"/>
      <c r="IM1797" s="1"/>
      <c r="IN1797" s="1"/>
      <c r="IO1797" s="1"/>
      <c r="IP1797" s="1"/>
      <c r="IQ1797" s="1"/>
      <c r="IR1797" s="1"/>
      <c r="IS1797" s="1"/>
      <c r="IT1797" s="1"/>
      <c r="IU1797" s="1"/>
      <c r="IV1797" s="1"/>
    </row>
    <row r="1798" spans="9:256" s="9" customFormat="1" ht="16.5">
      <c r="I1798" s="134"/>
      <c r="J1798" s="135"/>
      <c r="K1798" s="134"/>
      <c r="L1798" s="134"/>
      <c r="M1798" s="134"/>
      <c r="P1798" s="136"/>
      <c r="S1798" s="138"/>
      <c r="T1798" s="138"/>
      <c r="U1798" s="138"/>
      <c r="V1798" s="138"/>
      <c r="W1798" s="138"/>
      <c r="Y1798" s="8"/>
      <c r="HP1798" s="1"/>
      <c r="HQ1798" s="1"/>
      <c r="HR1798" s="1"/>
      <c r="HS1798" s="1"/>
      <c r="HT1798" s="1"/>
      <c r="HU1798" s="1"/>
      <c r="HV1798" s="1"/>
      <c r="HW1798" s="1"/>
      <c r="HX1798" s="1"/>
      <c r="HY1798" s="1"/>
      <c r="HZ1798" s="1"/>
      <c r="IA1798" s="1"/>
      <c r="IB1798" s="1"/>
      <c r="IC1798" s="1"/>
      <c r="ID1798" s="1"/>
      <c r="IE1798" s="1"/>
      <c r="IF1798" s="1"/>
      <c r="IG1798" s="1"/>
      <c r="IH1798" s="1"/>
      <c r="II1798" s="1"/>
      <c r="IJ1798" s="1"/>
      <c r="IK1798" s="1"/>
      <c r="IL1798" s="1"/>
      <c r="IM1798" s="1"/>
      <c r="IN1798" s="1"/>
      <c r="IO1798" s="1"/>
      <c r="IP1798" s="1"/>
      <c r="IQ1798" s="1"/>
      <c r="IR1798" s="1"/>
      <c r="IS1798" s="1"/>
      <c r="IT1798" s="1"/>
      <c r="IU1798" s="1"/>
      <c r="IV1798" s="1"/>
    </row>
    <row r="1799" spans="9:256" s="9" customFormat="1" ht="16.5">
      <c r="I1799" s="134"/>
      <c r="J1799" s="135"/>
      <c r="K1799" s="134"/>
      <c r="L1799" s="134"/>
      <c r="M1799" s="134"/>
      <c r="P1799" s="136"/>
      <c r="S1799" s="138"/>
      <c r="T1799" s="138"/>
      <c r="U1799" s="138"/>
      <c r="V1799" s="138"/>
      <c r="W1799" s="138"/>
      <c r="Y1799" s="8"/>
      <c r="HP1799" s="1"/>
      <c r="HQ1799" s="1"/>
      <c r="HR1799" s="1"/>
      <c r="HS1799" s="1"/>
      <c r="HT1799" s="1"/>
      <c r="HU1799" s="1"/>
      <c r="HV1799" s="1"/>
      <c r="HW1799" s="1"/>
      <c r="HX1799" s="1"/>
      <c r="HY1799" s="1"/>
      <c r="HZ1799" s="1"/>
      <c r="IA1799" s="1"/>
      <c r="IB1799" s="1"/>
      <c r="IC1799" s="1"/>
      <c r="ID1799" s="1"/>
      <c r="IE1799" s="1"/>
      <c r="IF1799" s="1"/>
      <c r="IG1799" s="1"/>
      <c r="IH1799" s="1"/>
      <c r="II1799" s="1"/>
      <c r="IJ1799" s="1"/>
      <c r="IK1799" s="1"/>
      <c r="IL1799" s="1"/>
      <c r="IM1799" s="1"/>
      <c r="IN1799" s="1"/>
      <c r="IO1799" s="1"/>
      <c r="IP1799" s="1"/>
      <c r="IQ1799" s="1"/>
      <c r="IR1799" s="1"/>
      <c r="IS1799" s="1"/>
      <c r="IT1799" s="1"/>
      <c r="IU1799" s="1"/>
      <c r="IV1799" s="1"/>
    </row>
    <row r="1800" spans="9:256" s="9" customFormat="1" ht="16.5">
      <c r="I1800" s="134"/>
      <c r="J1800" s="135"/>
      <c r="K1800" s="134"/>
      <c r="L1800" s="134"/>
      <c r="M1800" s="134"/>
      <c r="P1800" s="136"/>
      <c r="S1800" s="138"/>
      <c r="T1800" s="138"/>
      <c r="U1800" s="138"/>
      <c r="V1800" s="138"/>
      <c r="W1800" s="138"/>
      <c r="Y1800" s="8"/>
      <c r="HP1800" s="1"/>
      <c r="HQ1800" s="1"/>
      <c r="HR1800" s="1"/>
      <c r="HS1800" s="1"/>
      <c r="HT1800" s="1"/>
      <c r="HU1800" s="1"/>
      <c r="HV1800" s="1"/>
      <c r="HW1800" s="1"/>
      <c r="HX1800" s="1"/>
      <c r="HY1800" s="1"/>
      <c r="HZ1800" s="1"/>
      <c r="IA1800" s="1"/>
      <c r="IB1800" s="1"/>
      <c r="IC1800" s="1"/>
      <c r="ID1800" s="1"/>
      <c r="IE1800" s="1"/>
      <c r="IF1800" s="1"/>
      <c r="IG1800" s="1"/>
      <c r="IH1800" s="1"/>
      <c r="II1800" s="1"/>
      <c r="IJ1800" s="1"/>
      <c r="IK1800" s="1"/>
      <c r="IL1800" s="1"/>
      <c r="IM1800" s="1"/>
      <c r="IN1800" s="1"/>
      <c r="IO1800" s="1"/>
      <c r="IP1800" s="1"/>
      <c r="IQ1800" s="1"/>
      <c r="IR1800" s="1"/>
      <c r="IS1800" s="1"/>
      <c r="IT1800" s="1"/>
      <c r="IU1800" s="1"/>
      <c r="IV1800" s="1"/>
    </row>
    <row r="1801" spans="9:256" s="9" customFormat="1" ht="16.5">
      <c r="I1801" s="134"/>
      <c r="J1801" s="135"/>
      <c r="K1801" s="134"/>
      <c r="L1801" s="134"/>
      <c r="M1801" s="134"/>
      <c r="P1801" s="136"/>
      <c r="S1801" s="138"/>
      <c r="T1801" s="138"/>
      <c r="U1801" s="138"/>
      <c r="V1801" s="138"/>
      <c r="W1801" s="138"/>
      <c r="Y1801" s="8"/>
      <c r="HP1801" s="1"/>
      <c r="HQ1801" s="1"/>
      <c r="HR1801" s="1"/>
      <c r="HS1801" s="1"/>
      <c r="HT1801" s="1"/>
      <c r="HU1801" s="1"/>
      <c r="HV1801" s="1"/>
      <c r="HW1801" s="1"/>
      <c r="HX1801" s="1"/>
      <c r="HY1801" s="1"/>
      <c r="HZ1801" s="1"/>
      <c r="IA1801" s="1"/>
      <c r="IB1801" s="1"/>
      <c r="IC1801" s="1"/>
      <c r="ID1801" s="1"/>
      <c r="IE1801" s="1"/>
      <c r="IF1801" s="1"/>
      <c r="IG1801" s="1"/>
      <c r="IH1801" s="1"/>
      <c r="II1801" s="1"/>
      <c r="IJ1801" s="1"/>
      <c r="IK1801" s="1"/>
      <c r="IL1801" s="1"/>
      <c r="IM1801" s="1"/>
      <c r="IN1801" s="1"/>
      <c r="IO1801" s="1"/>
      <c r="IP1801" s="1"/>
      <c r="IQ1801" s="1"/>
      <c r="IR1801" s="1"/>
      <c r="IS1801" s="1"/>
      <c r="IT1801" s="1"/>
      <c r="IU1801" s="1"/>
      <c r="IV1801" s="1"/>
    </row>
    <row r="1802" spans="9:256" s="9" customFormat="1" ht="16.5">
      <c r="I1802" s="134"/>
      <c r="J1802" s="135"/>
      <c r="K1802" s="134"/>
      <c r="L1802" s="134"/>
      <c r="M1802" s="134"/>
      <c r="P1802" s="136"/>
      <c r="S1802" s="138"/>
      <c r="T1802" s="138"/>
      <c r="U1802" s="138"/>
      <c r="V1802" s="138"/>
      <c r="W1802" s="138"/>
      <c r="Y1802" s="8"/>
      <c r="HP1802" s="1"/>
      <c r="HQ1802" s="1"/>
      <c r="HR1802" s="1"/>
      <c r="HS1802" s="1"/>
      <c r="HT1802" s="1"/>
      <c r="HU1802" s="1"/>
      <c r="HV1802" s="1"/>
      <c r="HW1802" s="1"/>
      <c r="HX1802" s="1"/>
      <c r="HY1802" s="1"/>
      <c r="HZ1802" s="1"/>
      <c r="IA1802" s="1"/>
      <c r="IB1802" s="1"/>
      <c r="IC1802" s="1"/>
      <c r="ID1802" s="1"/>
      <c r="IE1802" s="1"/>
      <c r="IF1802" s="1"/>
      <c r="IG1802" s="1"/>
      <c r="IH1802" s="1"/>
      <c r="II1802" s="1"/>
      <c r="IJ1802" s="1"/>
      <c r="IK1802" s="1"/>
      <c r="IL1802" s="1"/>
      <c r="IM1802" s="1"/>
      <c r="IN1802" s="1"/>
      <c r="IO1802" s="1"/>
      <c r="IP1802" s="1"/>
      <c r="IQ1802" s="1"/>
      <c r="IR1802" s="1"/>
      <c r="IS1802" s="1"/>
      <c r="IT1802" s="1"/>
      <c r="IU1802" s="1"/>
      <c r="IV1802" s="1"/>
    </row>
    <row r="1803" spans="9:256" s="9" customFormat="1" ht="16.5">
      <c r="I1803" s="134"/>
      <c r="J1803" s="135"/>
      <c r="K1803" s="134"/>
      <c r="L1803" s="134"/>
      <c r="M1803" s="134"/>
      <c r="P1803" s="136"/>
      <c r="S1803" s="138"/>
      <c r="T1803" s="138"/>
      <c r="U1803" s="138"/>
      <c r="V1803" s="138"/>
      <c r="W1803" s="138"/>
      <c r="Y1803" s="8"/>
      <c r="HP1803" s="1"/>
      <c r="HQ1803" s="1"/>
      <c r="HR1803" s="1"/>
      <c r="HS1803" s="1"/>
      <c r="HT1803" s="1"/>
      <c r="HU1803" s="1"/>
      <c r="HV1803" s="1"/>
      <c r="HW1803" s="1"/>
      <c r="HX1803" s="1"/>
      <c r="HY1803" s="1"/>
      <c r="HZ1803" s="1"/>
      <c r="IA1803" s="1"/>
      <c r="IB1803" s="1"/>
      <c r="IC1803" s="1"/>
      <c r="ID1803" s="1"/>
      <c r="IE1803" s="1"/>
      <c r="IF1803" s="1"/>
      <c r="IG1803" s="1"/>
      <c r="IH1803" s="1"/>
      <c r="II1803" s="1"/>
      <c r="IJ1803" s="1"/>
      <c r="IK1803" s="1"/>
      <c r="IL1803" s="1"/>
      <c r="IM1803" s="1"/>
      <c r="IN1803" s="1"/>
      <c r="IO1803" s="1"/>
      <c r="IP1803" s="1"/>
      <c r="IQ1803" s="1"/>
      <c r="IR1803" s="1"/>
      <c r="IS1803" s="1"/>
      <c r="IT1803" s="1"/>
      <c r="IU1803" s="1"/>
      <c r="IV1803" s="1"/>
    </row>
    <row r="1804" spans="9:256" s="9" customFormat="1" ht="16.5">
      <c r="I1804" s="134"/>
      <c r="J1804" s="135"/>
      <c r="K1804" s="134"/>
      <c r="L1804" s="134"/>
      <c r="M1804" s="134"/>
      <c r="P1804" s="136"/>
      <c r="S1804" s="138"/>
      <c r="T1804" s="138"/>
      <c r="U1804" s="138"/>
      <c r="V1804" s="138"/>
      <c r="W1804" s="138"/>
      <c r="Y1804" s="8"/>
      <c r="HP1804" s="1"/>
      <c r="HQ1804" s="1"/>
      <c r="HR1804" s="1"/>
      <c r="HS1804" s="1"/>
      <c r="HT1804" s="1"/>
      <c r="HU1804" s="1"/>
      <c r="HV1804" s="1"/>
      <c r="HW1804" s="1"/>
      <c r="HX1804" s="1"/>
      <c r="HY1804" s="1"/>
      <c r="HZ1804" s="1"/>
      <c r="IA1804" s="1"/>
      <c r="IB1804" s="1"/>
      <c r="IC1804" s="1"/>
      <c r="ID1804" s="1"/>
      <c r="IE1804" s="1"/>
      <c r="IF1804" s="1"/>
      <c r="IG1804" s="1"/>
      <c r="IH1804" s="1"/>
      <c r="II1804" s="1"/>
      <c r="IJ1804" s="1"/>
      <c r="IK1804" s="1"/>
      <c r="IL1804" s="1"/>
      <c r="IM1804" s="1"/>
      <c r="IN1804" s="1"/>
      <c r="IO1804" s="1"/>
      <c r="IP1804" s="1"/>
      <c r="IQ1804" s="1"/>
      <c r="IR1804" s="1"/>
      <c r="IS1804" s="1"/>
      <c r="IT1804" s="1"/>
      <c r="IU1804" s="1"/>
      <c r="IV1804" s="1"/>
    </row>
    <row r="1805" spans="9:256" s="9" customFormat="1" ht="16.5">
      <c r="I1805" s="134"/>
      <c r="J1805" s="135"/>
      <c r="K1805" s="134"/>
      <c r="L1805" s="134"/>
      <c r="M1805" s="134"/>
      <c r="P1805" s="136"/>
      <c r="S1805" s="138"/>
      <c r="T1805" s="138"/>
      <c r="U1805" s="138"/>
      <c r="V1805" s="138"/>
      <c r="W1805" s="138"/>
      <c r="Y1805" s="8"/>
      <c r="HP1805" s="1"/>
      <c r="HQ1805" s="1"/>
      <c r="HR1805" s="1"/>
      <c r="HS1805" s="1"/>
      <c r="HT1805" s="1"/>
      <c r="HU1805" s="1"/>
      <c r="HV1805" s="1"/>
      <c r="HW1805" s="1"/>
      <c r="HX1805" s="1"/>
      <c r="HY1805" s="1"/>
      <c r="HZ1805" s="1"/>
      <c r="IA1805" s="1"/>
      <c r="IB1805" s="1"/>
      <c r="IC1805" s="1"/>
      <c r="ID1805" s="1"/>
      <c r="IE1805" s="1"/>
      <c r="IF1805" s="1"/>
      <c r="IG1805" s="1"/>
      <c r="IH1805" s="1"/>
      <c r="II1805" s="1"/>
      <c r="IJ1805" s="1"/>
      <c r="IK1805" s="1"/>
      <c r="IL1805" s="1"/>
      <c r="IM1805" s="1"/>
      <c r="IN1805" s="1"/>
      <c r="IO1805" s="1"/>
      <c r="IP1805" s="1"/>
      <c r="IQ1805" s="1"/>
      <c r="IR1805" s="1"/>
      <c r="IS1805" s="1"/>
      <c r="IT1805" s="1"/>
      <c r="IU1805" s="1"/>
      <c r="IV1805" s="1"/>
    </row>
    <row r="1806" spans="9:256" s="9" customFormat="1" ht="16.5">
      <c r="I1806" s="134"/>
      <c r="J1806" s="135"/>
      <c r="K1806" s="134"/>
      <c r="L1806" s="134"/>
      <c r="M1806" s="134"/>
      <c r="P1806" s="136"/>
      <c r="S1806" s="138"/>
      <c r="T1806" s="138"/>
      <c r="U1806" s="138"/>
      <c r="V1806" s="138"/>
      <c r="W1806" s="138"/>
      <c r="Y1806" s="8"/>
      <c r="HP1806" s="1"/>
      <c r="HQ1806" s="1"/>
      <c r="HR1806" s="1"/>
      <c r="HS1806" s="1"/>
      <c r="HT1806" s="1"/>
      <c r="HU1806" s="1"/>
      <c r="HV1806" s="1"/>
      <c r="HW1806" s="1"/>
      <c r="HX1806" s="1"/>
      <c r="HY1806" s="1"/>
      <c r="HZ1806" s="1"/>
      <c r="IA1806" s="1"/>
      <c r="IB1806" s="1"/>
      <c r="IC1806" s="1"/>
      <c r="ID1806" s="1"/>
      <c r="IE1806" s="1"/>
      <c r="IF1806" s="1"/>
      <c r="IG1806" s="1"/>
      <c r="IH1806" s="1"/>
      <c r="II1806" s="1"/>
      <c r="IJ1806" s="1"/>
      <c r="IK1806" s="1"/>
      <c r="IL1806" s="1"/>
      <c r="IM1806" s="1"/>
      <c r="IN1806" s="1"/>
      <c r="IO1806" s="1"/>
      <c r="IP1806" s="1"/>
      <c r="IQ1806" s="1"/>
      <c r="IR1806" s="1"/>
      <c r="IS1806" s="1"/>
      <c r="IT1806" s="1"/>
      <c r="IU1806" s="1"/>
      <c r="IV1806" s="1"/>
    </row>
    <row r="1807" spans="9:256" s="9" customFormat="1" ht="16.5">
      <c r="I1807" s="134"/>
      <c r="J1807" s="135"/>
      <c r="K1807" s="134"/>
      <c r="L1807" s="134"/>
      <c r="M1807" s="134"/>
      <c r="P1807" s="136"/>
      <c r="S1807" s="138"/>
      <c r="T1807" s="138"/>
      <c r="U1807" s="138"/>
      <c r="V1807" s="138"/>
      <c r="W1807" s="138"/>
      <c r="Y1807" s="8"/>
      <c r="HP1807" s="1"/>
      <c r="HQ1807" s="1"/>
      <c r="HR1807" s="1"/>
      <c r="HS1807" s="1"/>
      <c r="HT1807" s="1"/>
      <c r="HU1807" s="1"/>
      <c r="HV1807" s="1"/>
      <c r="HW1807" s="1"/>
      <c r="HX1807" s="1"/>
      <c r="HY1807" s="1"/>
      <c r="HZ1807" s="1"/>
      <c r="IA1807" s="1"/>
      <c r="IB1807" s="1"/>
      <c r="IC1807" s="1"/>
      <c r="ID1807" s="1"/>
      <c r="IE1807" s="1"/>
      <c r="IF1807" s="1"/>
      <c r="IG1807" s="1"/>
      <c r="IH1807" s="1"/>
      <c r="II1807" s="1"/>
      <c r="IJ1807" s="1"/>
      <c r="IK1807" s="1"/>
      <c r="IL1807" s="1"/>
      <c r="IM1807" s="1"/>
      <c r="IN1807" s="1"/>
      <c r="IO1807" s="1"/>
      <c r="IP1807" s="1"/>
      <c r="IQ1807" s="1"/>
      <c r="IR1807" s="1"/>
      <c r="IS1807" s="1"/>
      <c r="IT1807" s="1"/>
      <c r="IU1807" s="1"/>
      <c r="IV1807" s="1"/>
    </row>
    <row r="1808" spans="9:256" s="9" customFormat="1" ht="16.5">
      <c r="I1808" s="134"/>
      <c r="J1808" s="135"/>
      <c r="K1808" s="134"/>
      <c r="L1808" s="134"/>
      <c r="M1808" s="134"/>
      <c r="P1808" s="136"/>
      <c r="S1808" s="138"/>
      <c r="T1808" s="138"/>
      <c r="U1808" s="138"/>
      <c r="V1808" s="138"/>
      <c r="W1808" s="138"/>
      <c r="Y1808" s="8"/>
      <c r="HP1808" s="1"/>
      <c r="HQ1808" s="1"/>
      <c r="HR1808" s="1"/>
      <c r="HS1808" s="1"/>
      <c r="HT1808" s="1"/>
      <c r="HU1808" s="1"/>
      <c r="HV1808" s="1"/>
      <c r="HW1808" s="1"/>
      <c r="HX1808" s="1"/>
      <c r="HY1808" s="1"/>
      <c r="HZ1808" s="1"/>
      <c r="IA1808" s="1"/>
      <c r="IB1808" s="1"/>
      <c r="IC1808" s="1"/>
      <c r="ID1808" s="1"/>
      <c r="IE1808" s="1"/>
      <c r="IF1808" s="1"/>
      <c r="IG1808" s="1"/>
      <c r="IH1808" s="1"/>
      <c r="II1808" s="1"/>
      <c r="IJ1808" s="1"/>
      <c r="IK1808" s="1"/>
      <c r="IL1808" s="1"/>
      <c r="IM1808" s="1"/>
      <c r="IN1808" s="1"/>
      <c r="IO1808" s="1"/>
      <c r="IP1808" s="1"/>
      <c r="IQ1808" s="1"/>
      <c r="IR1808" s="1"/>
      <c r="IS1808" s="1"/>
      <c r="IT1808" s="1"/>
      <c r="IU1808" s="1"/>
      <c r="IV1808" s="1"/>
    </row>
    <row r="1809" spans="9:256" s="9" customFormat="1" ht="16.5">
      <c r="I1809" s="134"/>
      <c r="J1809" s="135"/>
      <c r="K1809" s="134"/>
      <c r="L1809" s="134"/>
      <c r="M1809" s="134"/>
      <c r="P1809" s="136"/>
      <c r="S1809" s="138"/>
      <c r="T1809" s="138"/>
      <c r="U1809" s="138"/>
      <c r="V1809" s="138"/>
      <c r="W1809" s="138"/>
      <c r="Y1809" s="8"/>
      <c r="HP1809" s="1"/>
      <c r="HQ1809" s="1"/>
      <c r="HR1809" s="1"/>
      <c r="HS1809" s="1"/>
      <c r="HT1809" s="1"/>
      <c r="HU1809" s="1"/>
      <c r="HV1809" s="1"/>
      <c r="HW1809" s="1"/>
      <c r="HX1809" s="1"/>
      <c r="HY1809" s="1"/>
      <c r="HZ1809" s="1"/>
      <c r="IA1809" s="1"/>
      <c r="IB1809" s="1"/>
      <c r="IC1809" s="1"/>
      <c r="ID1809" s="1"/>
      <c r="IE1809" s="1"/>
      <c r="IF1809" s="1"/>
      <c r="IG1809" s="1"/>
      <c r="IH1809" s="1"/>
      <c r="II1809" s="1"/>
      <c r="IJ1809" s="1"/>
      <c r="IK1809" s="1"/>
      <c r="IL1809" s="1"/>
      <c r="IM1809" s="1"/>
      <c r="IN1809" s="1"/>
      <c r="IO1809" s="1"/>
      <c r="IP1809" s="1"/>
      <c r="IQ1809" s="1"/>
      <c r="IR1809" s="1"/>
      <c r="IS1809" s="1"/>
      <c r="IT1809" s="1"/>
      <c r="IU1809" s="1"/>
      <c r="IV1809" s="1"/>
    </row>
    <row r="1810" spans="9:256" s="9" customFormat="1" ht="16.5">
      <c r="I1810" s="134"/>
      <c r="J1810" s="135"/>
      <c r="K1810" s="134"/>
      <c r="L1810" s="134"/>
      <c r="M1810" s="134"/>
      <c r="P1810" s="136"/>
      <c r="S1810" s="138"/>
      <c r="T1810" s="138"/>
      <c r="U1810" s="138"/>
      <c r="V1810" s="138"/>
      <c r="W1810" s="138"/>
      <c r="Y1810" s="8"/>
      <c r="HP1810" s="1"/>
      <c r="HQ1810" s="1"/>
      <c r="HR1810" s="1"/>
      <c r="HS1810" s="1"/>
      <c r="HT1810" s="1"/>
      <c r="HU1810" s="1"/>
      <c r="HV1810" s="1"/>
      <c r="HW1810" s="1"/>
      <c r="HX1810" s="1"/>
      <c r="HY1810" s="1"/>
      <c r="HZ1810" s="1"/>
      <c r="IA1810" s="1"/>
      <c r="IB1810" s="1"/>
      <c r="IC1810" s="1"/>
      <c r="ID1810" s="1"/>
      <c r="IE1810" s="1"/>
      <c r="IF1810" s="1"/>
      <c r="IG1810" s="1"/>
      <c r="IH1810" s="1"/>
      <c r="II1810" s="1"/>
      <c r="IJ1810" s="1"/>
      <c r="IK1810" s="1"/>
      <c r="IL1810" s="1"/>
      <c r="IM1810" s="1"/>
      <c r="IN1810" s="1"/>
      <c r="IO1810" s="1"/>
      <c r="IP1810" s="1"/>
      <c r="IQ1810" s="1"/>
      <c r="IR1810" s="1"/>
      <c r="IS1810" s="1"/>
      <c r="IT1810" s="1"/>
      <c r="IU1810" s="1"/>
      <c r="IV1810" s="1"/>
    </row>
    <row r="1811" spans="9:256" s="9" customFormat="1" ht="16.5">
      <c r="I1811" s="134"/>
      <c r="J1811" s="135"/>
      <c r="K1811" s="134"/>
      <c r="L1811" s="134"/>
      <c r="M1811" s="134"/>
      <c r="P1811" s="136"/>
      <c r="S1811" s="138"/>
      <c r="T1811" s="138"/>
      <c r="U1811" s="138"/>
      <c r="V1811" s="138"/>
      <c r="W1811" s="138"/>
      <c r="Y1811" s="8"/>
      <c r="HP1811" s="1"/>
      <c r="HQ1811" s="1"/>
      <c r="HR1811" s="1"/>
      <c r="HS1811" s="1"/>
      <c r="HT1811" s="1"/>
      <c r="HU1811" s="1"/>
      <c r="HV1811" s="1"/>
      <c r="HW1811" s="1"/>
      <c r="HX1811" s="1"/>
      <c r="HY1811" s="1"/>
      <c r="HZ1811" s="1"/>
      <c r="IA1811" s="1"/>
      <c r="IB1811" s="1"/>
      <c r="IC1811" s="1"/>
      <c r="ID1811" s="1"/>
      <c r="IE1811" s="1"/>
      <c r="IF1811" s="1"/>
      <c r="IG1811" s="1"/>
      <c r="IH1811" s="1"/>
      <c r="II1811" s="1"/>
      <c r="IJ1811" s="1"/>
      <c r="IK1811" s="1"/>
      <c r="IL1811" s="1"/>
      <c r="IM1811" s="1"/>
      <c r="IN1811" s="1"/>
      <c r="IO1811" s="1"/>
      <c r="IP1811" s="1"/>
      <c r="IQ1811" s="1"/>
      <c r="IR1811" s="1"/>
      <c r="IS1811" s="1"/>
      <c r="IT1811" s="1"/>
      <c r="IU1811" s="1"/>
      <c r="IV1811" s="1"/>
    </row>
    <row r="1812" spans="9:256" s="9" customFormat="1" ht="16.5">
      <c r="I1812" s="134"/>
      <c r="J1812" s="135"/>
      <c r="K1812" s="134"/>
      <c r="L1812" s="134"/>
      <c r="M1812" s="134"/>
      <c r="P1812" s="136"/>
      <c r="S1812" s="138"/>
      <c r="T1812" s="138"/>
      <c r="U1812" s="138"/>
      <c r="V1812" s="138"/>
      <c r="W1812" s="138"/>
      <c r="Y1812" s="8"/>
      <c r="HP1812" s="1"/>
      <c r="HQ1812" s="1"/>
      <c r="HR1812" s="1"/>
      <c r="HS1812" s="1"/>
      <c r="HT1812" s="1"/>
      <c r="HU1812" s="1"/>
      <c r="HV1812" s="1"/>
      <c r="HW1812" s="1"/>
      <c r="HX1812" s="1"/>
      <c r="HY1812" s="1"/>
      <c r="HZ1812" s="1"/>
      <c r="IA1812" s="1"/>
      <c r="IB1812" s="1"/>
      <c r="IC1812" s="1"/>
      <c r="ID1812" s="1"/>
      <c r="IE1812" s="1"/>
      <c r="IF1812" s="1"/>
      <c r="IG1812" s="1"/>
      <c r="IH1812" s="1"/>
      <c r="II1812" s="1"/>
      <c r="IJ1812" s="1"/>
      <c r="IK1812" s="1"/>
      <c r="IL1812" s="1"/>
      <c r="IM1812" s="1"/>
      <c r="IN1812" s="1"/>
      <c r="IO1812" s="1"/>
      <c r="IP1812" s="1"/>
      <c r="IQ1812" s="1"/>
      <c r="IR1812" s="1"/>
      <c r="IS1812" s="1"/>
      <c r="IT1812" s="1"/>
      <c r="IU1812" s="1"/>
      <c r="IV1812" s="1"/>
    </row>
    <row r="1813" spans="9:256" s="9" customFormat="1" ht="16.5">
      <c r="I1813" s="134"/>
      <c r="J1813" s="135"/>
      <c r="K1813" s="134"/>
      <c r="L1813" s="134"/>
      <c r="M1813" s="134"/>
      <c r="P1813" s="136"/>
      <c r="S1813" s="138"/>
      <c r="T1813" s="138"/>
      <c r="U1813" s="138"/>
      <c r="V1813" s="138"/>
      <c r="W1813" s="138"/>
      <c r="Y1813" s="8"/>
      <c r="HP1813" s="1"/>
      <c r="HQ1813" s="1"/>
      <c r="HR1813" s="1"/>
      <c r="HS1813" s="1"/>
      <c r="HT1813" s="1"/>
      <c r="HU1813" s="1"/>
      <c r="HV1813" s="1"/>
      <c r="HW1813" s="1"/>
      <c r="HX1813" s="1"/>
      <c r="HY1813" s="1"/>
      <c r="HZ1813" s="1"/>
      <c r="IA1813" s="1"/>
      <c r="IB1813" s="1"/>
      <c r="IC1813" s="1"/>
      <c r="ID1813" s="1"/>
      <c r="IE1813" s="1"/>
      <c r="IF1813" s="1"/>
      <c r="IG1813" s="1"/>
      <c r="IH1813" s="1"/>
      <c r="II1813" s="1"/>
      <c r="IJ1813" s="1"/>
      <c r="IK1813" s="1"/>
      <c r="IL1813" s="1"/>
      <c r="IM1813" s="1"/>
      <c r="IN1813" s="1"/>
      <c r="IO1813" s="1"/>
      <c r="IP1813" s="1"/>
      <c r="IQ1813" s="1"/>
      <c r="IR1813" s="1"/>
      <c r="IS1813" s="1"/>
      <c r="IT1813" s="1"/>
      <c r="IU1813" s="1"/>
      <c r="IV1813" s="1"/>
    </row>
    <row r="1814" spans="9:256" s="9" customFormat="1" ht="16.5">
      <c r="I1814" s="134"/>
      <c r="J1814" s="135"/>
      <c r="K1814" s="134"/>
      <c r="L1814" s="134"/>
      <c r="M1814" s="134"/>
      <c r="P1814" s="136"/>
      <c r="S1814" s="138"/>
      <c r="T1814" s="138"/>
      <c r="U1814" s="138"/>
      <c r="V1814" s="138"/>
      <c r="W1814" s="138"/>
      <c r="Y1814" s="8"/>
      <c r="HP1814" s="1"/>
      <c r="HQ1814" s="1"/>
      <c r="HR1814" s="1"/>
      <c r="HS1814" s="1"/>
      <c r="HT1814" s="1"/>
      <c r="HU1814" s="1"/>
      <c r="HV1814" s="1"/>
      <c r="HW1814" s="1"/>
      <c r="HX1814" s="1"/>
      <c r="HY1814" s="1"/>
      <c r="HZ1814" s="1"/>
      <c r="IA1814" s="1"/>
      <c r="IB1814" s="1"/>
      <c r="IC1814" s="1"/>
      <c r="ID1814" s="1"/>
      <c r="IE1814" s="1"/>
      <c r="IF1814" s="1"/>
      <c r="IG1814" s="1"/>
      <c r="IH1814" s="1"/>
      <c r="II1814" s="1"/>
      <c r="IJ1814" s="1"/>
      <c r="IK1814" s="1"/>
      <c r="IL1814" s="1"/>
      <c r="IM1814" s="1"/>
      <c r="IN1814" s="1"/>
      <c r="IO1814" s="1"/>
      <c r="IP1814" s="1"/>
      <c r="IQ1814" s="1"/>
      <c r="IR1814" s="1"/>
      <c r="IS1814" s="1"/>
      <c r="IT1814" s="1"/>
      <c r="IU1814" s="1"/>
      <c r="IV1814" s="1"/>
    </row>
    <row r="1815" spans="9:256" s="9" customFormat="1" ht="16.5">
      <c r="I1815" s="134"/>
      <c r="J1815" s="135"/>
      <c r="K1815" s="134"/>
      <c r="L1815" s="134"/>
      <c r="M1815" s="134"/>
      <c r="P1815" s="136"/>
      <c r="S1815" s="138"/>
      <c r="T1815" s="138"/>
      <c r="U1815" s="138"/>
      <c r="V1815" s="138"/>
      <c r="W1815" s="138"/>
      <c r="Y1815" s="8"/>
      <c r="HP1815" s="1"/>
      <c r="HQ1815" s="1"/>
      <c r="HR1815" s="1"/>
      <c r="HS1815" s="1"/>
      <c r="HT1815" s="1"/>
      <c r="HU1815" s="1"/>
      <c r="HV1815" s="1"/>
      <c r="HW1815" s="1"/>
      <c r="HX1815" s="1"/>
      <c r="HY1815" s="1"/>
      <c r="HZ1815" s="1"/>
      <c r="IA1815" s="1"/>
      <c r="IB1815" s="1"/>
      <c r="IC1815" s="1"/>
      <c r="ID1815" s="1"/>
      <c r="IE1815" s="1"/>
      <c r="IF1815" s="1"/>
      <c r="IG1815" s="1"/>
      <c r="IH1815" s="1"/>
      <c r="II1815" s="1"/>
      <c r="IJ1815" s="1"/>
      <c r="IK1815" s="1"/>
      <c r="IL1815" s="1"/>
      <c r="IM1815" s="1"/>
      <c r="IN1815" s="1"/>
      <c r="IO1815" s="1"/>
      <c r="IP1815" s="1"/>
      <c r="IQ1815" s="1"/>
      <c r="IR1815" s="1"/>
      <c r="IS1815" s="1"/>
      <c r="IT1815" s="1"/>
      <c r="IU1815" s="1"/>
      <c r="IV1815" s="1"/>
    </row>
    <row r="1816" spans="9:256" s="9" customFormat="1" ht="16.5">
      <c r="I1816" s="134"/>
      <c r="J1816" s="135"/>
      <c r="K1816" s="134"/>
      <c r="L1816" s="134"/>
      <c r="M1816" s="134"/>
      <c r="P1816" s="136"/>
      <c r="S1816" s="138"/>
      <c r="T1816" s="138"/>
      <c r="U1816" s="138"/>
      <c r="V1816" s="138"/>
      <c r="W1816" s="138"/>
      <c r="Y1816" s="8"/>
      <c r="HP1816" s="1"/>
      <c r="HQ1816" s="1"/>
      <c r="HR1816" s="1"/>
      <c r="HS1816" s="1"/>
      <c r="HT1816" s="1"/>
      <c r="HU1816" s="1"/>
      <c r="HV1816" s="1"/>
      <c r="HW1816" s="1"/>
      <c r="HX1816" s="1"/>
      <c r="HY1816" s="1"/>
      <c r="HZ1816" s="1"/>
      <c r="IA1816" s="1"/>
      <c r="IB1816" s="1"/>
      <c r="IC1816" s="1"/>
      <c r="ID1816" s="1"/>
      <c r="IE1816" s="1"/>
      <c r="IF1816" s="1"/>
      <c r="IG1816" s="1"/>
      <c r="IH1816" s="1"/>
      <c r="II1816" s="1"/>
      <c r="IJ1816" s="1"/>
      <c r="IK1816" s="1"/>
      <c r="IL1816" s="1"/>
      <c r="IM1816" s="1"/>
      <c r="IN1816" s="1"/>
      <c r="IO1816" s="1"/>
      <c r="IP1816" s="1"/>
      <c r="IQ1816" s="1"/>
      <c r="IR1816" s="1"/>
      <c r="IS1816" s="1"/>
      <c r="IT1816" s="1"/>
      <c r="IU1816" s="1"/>
      <c r="IV1816" s="1"/>
    </row>
    <row r="1817" spans="9:256" s="9" customFormat="1" ht="16.5">
      <c r="I1817" s="134"/>
      <c r="J1817" s="135"/>
      <c r="K1817" s="134"/>
      <c r="L1817" s="134"/>
      <c r="M1817" s="134"/>
      <c r="P1817" s="136"/>
      <c r="S1817" s="138"/>
      <c r="T1817" s="138"/>
      <c r="U1817" s="138"/>
      <c r="V1817" s="138"/>
      <c r="W1817" s="138"/>
      <c r="Y1817" s="8"/>
      <c r="HP1817" s="1"/>
      <c r="HQ1817" s="1"/>
      <c r="HR1817" s="1"/>
      <c r="HS1817" s="1"/>
      <c r="HT1817" s="1"/>
      <c r="HU1817" s="1"/>
      <c r="HV1817" s="1"/>
      <c r="HW1817" s="1"/>
      <c r="HX1817" s="1"/>
      <c r="HY1817" s="1"/>
      <c r="HZ1817" s="1"/>
      <c r="IA1817" s="1"/>
      <c r="IB1817" s="1"/>
      <c r="IC1817" s="1"/>
      <c r="ID1817" s="1"/>
      <c r="IE1817" s="1"/>
      <c r="IF1817" s="1"/>
      <c r="IG1817" s="1"/>
      <c r="IH1817" s="1"/>
      <c r="II1817" s="1"/>
      <c r="IJ1817" s="1"/>
      <c r="IK1817" s="1"/>
      <c r="IL1817" s="1"/>
      <c r="IM1817" s="1"/>
      <c r="IN1817" s="1"/>
      <c r="IO1817" s="1"/>
      <c r="IP1817" s="1"/>
      <c r="IQ1817" s="1"/>
      <c r="IR1817" s="1"/>
      <c r="IS1817" s="1"/>
      <c r="IT1817" s="1"/>
      <c r="IU1817" s="1"/>
      <c r="IV1817" s="1"/>
    </row>
    <row r="1818" spans="9:256" s="9" customFormat="1" ht="16.5">
      <c r="I1818" s="134"/>
      <c r="J1818" s="135"/>
      <c r="K1818" s="134"/>
      <c r="L1818" s="134"/>
      <c r="M1818" s="134"/>
      <c r="P1818" s="136"/>
      <c r="S1818" s="138"/>
      <c r="T1818" s="138"/>
      <c r="U1818" s="138"/>
      <c r="V1818" s="138"/>
      <c r="W1818" s="138"/>
      <c r="Y1818" s="8"/>
      <c r="HP1818" s="1"/>
      <c r="HQ1818" s="1"/>
      <c r="HR1818" s="1"/>
      <c r="HS1818" s="1"/>
      <c r="HT1818" s="1"/>
      <c r="HU1818" s="1"/>
      <c r="HV1818" s="1"/>
      <c r="HW1818" s="1"/>
      <c r="HX1818" s="1"/>
      <c r="HY1818" s="1"/>
      <c r="HZ1818" s="1"/>
      <c r="IA1818" s="1"/>
      <c r="IB1818" s="1"/>
      <c r="IC1818" s="1"/>
      <c r="ID1818" s="1"/>
      <c r="IE1818" s="1"/>
      <c r="IF1818" s="1"/>
      <c r="IG1818" s="1"/>
      <c r="IH1818" s="1"/>
      <c r="II1818" s="1"/>
      <c r="IJ1818" s="1"/>
      <c r="IK1818" s="1"/>
      <c r="IL1818" s="1"/>
      <c r="IM1818" s="1"/>
      <c r="IN1818" s="1"/>
      <c r="IO1818" s="1"/>
      <c r="IP1818" s="1"/>
      <c r="IQ1818" s="1"/>
      <c r="IR1818" s="1"/>
      <c r="IS1818" s="1"/>
      <c r="IT1818" s="1"/>
      <c r="IU1818" s="1"/>
      <c r="IV1818" s="1"/>
    </row>
    <row r="1819" spans="9:256" s="9" customFormat="1" ht="16.5">
      <c r="I1819" s="134"/>
      <c r="J1819" s="135"/>
      <c r="K1819" s="134"/>
      <c r="L1819" s="134"/>
      <c r="M1819" s="134"/>
      <c r="P1819" s="136"/>
      <c r="S1819" s="138"/>
      <c r="T1819" s="138"/>
      <c r="U1819" s="138"/>
      <c r="V1819" s="138"/>
      <c r="W1819" s="138"/>
      <c r="Y1819" s="8"/>
      <c r="HP1819" s="1"/>
      <c r="HQ1819" s="1"/>
      <c r="HR1819" s="1"/>
      <c r="HS1819" s="1"/>
      <c r="HT1819" s="1"/>
      <c r="HU1819" s="1"/>
      <c r="HV1819" s="1"/>
      <c r="HW1819" s="1"/>
      <c r="HX1819" s="1"/>
      <c r="HY1819" s="1"/>
      <c r="HZ1819" s="1"/>
      <c r="IA1819" s="1"/>
      <c r="IB1819" s="1"/>
      <c r="IC1819" s="1"/>
      <c r="ID1819" s="1"/>
      <c r="IE1819" s="1"/>
      <c r="IF1819" s="1"/>
      <c r="IG1819" s="1"/>
      <c r="IH1819" s="1"/>
      <c r="II1819" s="1"/>
      <c r="IJ1819" s="1"/>
      <c r="IK1819" s="1"/>
      <c r="IL1819" s="1"/>
      <c r="IM1819" s="1"/>
      <c r="IN1819" s="1"/>
      <c r="IO1819" s="1"/>
      <c r="IP1819" s="1"/>
      <c r="IQ1819" s="1"/>
      <c r="IR1819" s="1"/>
      <c r="IS1819" s="1"/>
      <c r="IT1819" s="1"/>
      <c r="IU1819" s="1"/>
      <c r="IV1819" s="1"/>
    </row>
    <row r="1820" spans="9:256" s="9" customFormat="1" ht="16.5">
      <c r="I1820" s="134"/>
      <c r="J1820" s="135"/>
      <c r="K1820" s="134"/>
      <c r="L1820" s="134"/>
      <c r="M1820" s="134"/>
      <c r="P1820" s="136"/>
      <c r="S1820" s="138"/>
      <c r="T1820" s="138"/>
      <c r="U1820" s="138"/>
      <c r="V1820" s="138"/>
      <c r="W1820" s="138"/>
      <c r="Y1820" s="8"/>
      <c r="HP1820" s="1"/>
      <c r="HQ1820" s="1"/>
      <c r="HR1820" s="1"/>
      <c r="HS1820" s="1"/>
      <c r="HT1820" s="1"/>
      <c r="HU1820" s="1"/>
      <c r="HV1820" s="1"/>
      <c r="HW1820" s="1"/>
      <c r="HX1820" s="1"/>
      <c r="HY1820" s="1"/>
      <c r="HZ1820" s="1"/>
      <c r="IA1820" s="1"/>
      <c r="IB1820" s="1"/>
      <c r="IC1820" s="1"/>
      <c r="ID1820" s="1"/>
      <c r="IE1820" s="1"/>
      <c r="IF1820" s="1"/>
      <c r="IG1820" s="1"/>
      <c r="IH1820" s="1"/>
      <c r="II1820" s="1"/>
      <c r="IJ1820" s="1"/>
      <c r="IK1820" s="1"/>
      <c r="IL1820" s="1"/>
      <c r="IM1820" s="1"/>
      <c r="IN1820" s="1"/>
      <c r="IO1820" s="1"/>
      <c r="IP1820" s="1"/>
      <c r="IQ1820" s="1"/>
      <c r="IR1820" s="1"/>
      <c r="IS1820" s="1"/>
      <c r="IT1820" s="1"/>
      <c r="IU1820" s="1"/>
      <c r="IV1820" s="1"/>
    </row>
    <row r="1821" spans="9:256" s="9" customFormat="1" ht="16.5">
      <c r="I1821" s="134"/>
      <c r="J1821" s="135"/>
      <c r="K1821" s="134"/>
      <c r="L1821" s="134"/>
      <c r="M1821" s="134"/>
      <c r="P1821" s="136"/>
      <c r="S1821" s="138"/>
      <c r="T1821" s="138"/>
      <c r="U1821" s="138"/>
      <c r="V1821" s="138"/>
      <c r="W1821" s="138"/>
      <c r="Y1821" s="8"/>
      <c r="HP1821" s="1"/>
      <c r="HQ1821" s="1"/>
      <c r="HR1821" s="1"/>
      <c r="HS1821" s="1"/>
      <c r="HT1821" s="1"/>
      <c r="HU1821" s="1"/>
      <c r="HV1821" s="1"/>
      <c r="HW1821" s="1"/>
      <c r="HX1821" s="1"/>
      <c r="HY1821" s="1"/>
      <c r="HZ1821" s="1"/>
      <c r="IA1821" s="1"/>
      <c r="IB1821" s="1"/>
      <c r="IC1821" s="1"/>
      <c r="ID1821" s="1"/>
      <c r="IE1821" s="1"/>
      <c r="IF1821" s="1"/>
      <c r="IG1821" s="1"/>
      <c r="IH1821" s="1"/>
      <c r="II1821" s="1"/>
      <c r="IJ1821" s="1"/>
      <c r="IK1821" s="1"/>
      <c r="IL1821" s="1"/>
      <c r="IM1821" s="1"/>
      <c r="IN1821" s="1"/>
      <c r="IO1821" s="1"/>
      <c r="IP1821" s="1"/>
      <c r="IQ1821" s="1"/>
      <c r="IR1821" s="1"/>
      <c r="IS1821" s="1"/>
      <c r="IT1821" s="1"/>
      <c r="IU1821" s="1"/>
      <c r="IV1821" s="1"/>
    </row>
    <row r="1822" spans="9:256" s="9" customFormat="1" ht="16.5">
      <c r="I1822" s="134"/>
      <c r="J1822" s="135"/>
      <c r="K1822" s="134"/>
      <c r="L1822" s="134"/>
      <c r="M1822" s="134"/>
      <c r="P1822" s="136"/>
      <c r="S1822" s="138"/>
      <c r="T1822" s="138"/>
      <c r="U1822" s="138"/>
      <c r="V1822" s="138"/>
      <c r="W1822" s="138"/>
      <c r="Y1822" s="8"/>
      <c r="HP1822" s="1"/>
      <c r="HQ1822" s="1"/>
      <c r="HR1822" s="1"/>
      <c r="HS1822" s="1"/>
      <c r="HT1822" s="1"/>
      <c r="HU1822" s="1"/>
      <c r="HV1822" s="1"/>
      <c r="HW1822" s="1"/>
      <c r="HX1822" s="1"/>
      <c r="HY1822" s="1"/>
      <c r="HZ1822" s="1"/>
      <c r="IA1822" s="1"/>
      <c r="IB1822" s="1"/>
      <c r="IC1822" s="1"/>
      <c r="ID1822" s="1"/>
      <c r="IE1822" s="1"/>
      <c r="IF1822" s="1"/>
      <c r="IG1822" s="1"/>
      <c r="IH1822" s="1"/>
      <c r="II1822" s="1"/>
      <c r="IJ1822" s="1"/>
      <c r="IK1822" s="1"/>
      <c r="IL1822" s="1"/>
      <c r="IM1822" s="1"/>
      <c r="IN1822" s="1"/>
      <c r="IO1822" s="1"/>
      <c r="IP1822" s="1"/>
      <c r="IQ1822" s="1"/>
      <c r="IR1822" s="1"/>
      <c r="IS1822" s="1"/>
      <c r="IT1822" s="1"/>
      <c r="IU1822" s="1"/>
      <c r="IV1822" s="1"/>
    </row>
    <row r="1823" spans="9:256" s="9" customFormat="1" ht="16.5">
      <c r="I1823" s="134"/>
      <c r="J1823" s="135"/>
      <c r="K1823" s="134"/>
      <c r="L1823" s="134"/>
      <c r="M1823" s="134"/>
      <c r="P1823" s="136"/>
      <c r="S1823" s="138"/>
      <c r="T1823" s="138"/>
      <c r="U1823" s="138"/>
      <c r="V1823" s="138"/>
      <c r="W1823" s="138"/>
      <c r="Y1823" s="8"/>
      <c r="HP1823" s="1"/>
      <c r="HQ1823" s="1"/>
      <c r="HR1823" s="1"/>
      <c r="HS1823" s="1"/>
      <c r="HT1823" s="1"/>
      <c r="HU1823" s="1"/>
      <c r="HV1823" s="1"/>
      <c r="HW1823" s="1"/>
      <c r="HX1823" s="1"/>
      <c r="HY1823" s="1"/>
      <c r="HZ1823" s="1"/>
      <c r="IA1823" s="1"/>
      <c r="IB1823" s="1"/>
      <c r="IC1823" s="1"/>
      <c r="ID1823" s="1"/>
      <c r="IE1823" s="1"/>
      <c r="IF1823" s="1"/>
      <c r="IG1823" s="1"/>
      <c r="IH1823" s="1"/>
      <c r="II1823" s="1"/>
      <c r="IJ1823" s="1"/>
      <c r="IK1823" s="1"/>
      <c r="IL1823" s="1"/>
      <c r="IM1823" s="1"/>
      <c r="IN1823" s="1"/>
      <c r="IO1823" s="1"/>
      <c r="IP1823" s="1"/>
      <c r="IQ1823" s="1"/>
      <c r="IR1823" s="1"/>
      <c r="IS1823" s="1"/>
      <c r="IT1823" s="1"/>
      <c r="IU1823" s="1"/>
      <c r="IV1823" s="1"/>
    </row>
    <row r="1824" spans="9:256" s="9" customFormat="1" ht="16.5">
      <c r="I1824" s="134"/>
      <c r="J1824" s="135"/>
      <c r="K1824" s="134"/>
      <c r="L1824" s="134"/>
      <c r="M1824" s="134"/>
      <c r="P1824" s="136"/>
      <c r="S1824" s="138"/>
      <c r="T1824" s="138"/>
      <c r="U1824" s="138"/>
      <c r="V1824" s="138"/>
      <c r="W1824" s="138"/>
      <c r="Y1824" s="8"/>
      <c r="HP1824" s="1"/>
      <c r="HQ1824" s="1"/>
      <c r="HR1824" s="1"/>
      <c r="HS1824" s="1"/>
      <c r="HT1824" s="1"/>
      <c r="HU1824" s="1"/>
      <c r="HV1824" s="1"/>
      <c r="HW1824" s="1"/>
      <c r="HX1824" s="1"/>
      <c r="HY1824" s="1"/>
      <c r="HZ1824" s="1"/>
      <c r="IA1824" s="1"/>
      <c r="IB1824" s="1"/>
      <c r="IC1824" s="1"/>
      <c r="ID1824" s="1"/>
      <c r="IE1824" s="1"/>
      <c r="IF1824" s="1"/>
      <c r="IG1824" s="1"/>
      <c r="IH1824" s="1"/>
      <c r="II1824" s="1"/>
      <c r="IJ1824" s="1"/>
      <c r="IK1824" s="1"/>
      <c r="IL1824" s="1"/>
      <c r="IM1824" s="1"/>
      <c r="IN1824" s="1"/>
      <c r="IO1824" s="1"/>
      <c r="IP1824" s="1"/>
      <c r="IQ1824" s="1"/>
      <c r="IR1824" s="1"/>
      <c r="IS1824" s="1"/>
      <c r="IT1824" s="1"/>
      <c r="IU1824" s="1"/>
      <c r="IV1824" s="1"/>
    </row>
    <row r="1825" spans="9:256" s="9" customFormat="1" ht="16.5">
      <c r="I1825" s="134"/>
      <c r="J1825" s="135"/>
      <c r="K1825" s="134"/>
      <c r="L1825" s="134"/>
      <c r="M1825" s="134"/>
      <c r="P1825" s="136"/>
      <c r="S1825" s="138"/>
      <c r="T1825" s="138"/>
      <c r="U1825" s="138"/>
      <c r="V1825" s="138"/>
      <c r="W1825" s="138"/>
      <c r="Y1825" s="8"/>
      <c r="HP1825" s="1"/>
      <c r="HQ1825" s="1"/>
      <c r="HR1825" s="1"/>
      <c r="HS1825" s="1"/>
      <c r="HT1825" s="1"/>
      <c r="HU1825" s="1"/>
      <c r="HV1825" s="1"/>
      <c r="HW1825" s="1"/>
      <c r="HX1825" s="1"/>
      <c r="HY1825" s="1"/>
      <c r="HZ1825" s="1"/>
      <c r="IA1825" s="1"/>
      <c r="IB1825" s="1"/>
      <c r="IC1825" s="1"/>
      <c r="ID1825" s="1"/>
      <c r="IE1825" s="1"/>
      <c r="IF1825" s="1"/>
      <c r="IG1825" s="1"/>
      <c r="IH1825" s="1"/>
      <c r="II1825" s="1"/>
      <c r="IJ1825" s="1"/>
      <c r="IK1825" s="1"/>
      <c r="IL1825" s="1"/>
      <c r="IM1825" s="1"/>
      <c r="IN1825" s="1"/>
      <c r="IO1825" s="1"/>
      <c r="IP1825" s="1"/>
      <c r="IQ1825" s="1"/>
      <c r="IR1825" s="1"/>
      <c r="IS1825" s="1"/>
      <c r="IT1825" s="1"/>
      <c r="IU1825" s="1"/>
      <c r="IV1825" s="1"/>
    </row>
    <row r="1826" spans="9:256" s="9" customFormat="1" ht="16.5">
      <c r="I1826" s="134"/>
      <c r="J1826" s="135"/>
      <c r="K1826" s="134"/>
      <c r="L1826" s="134"/>
      <c r="M1826" s="134"/>
      <c r="P1826" s="136"/>
      <c r="S1826" s="138"/>
      <c r="T1826" s="138"/>
      <c r="U1826" s="138"/>
      <c r="V1826" s="138"/>
      <c r="W1826" s="138"/>
      <c r="Y1826" s="8"/>
      <c r="HP1826" s="1"/>
      <c r="HQ1826" s="1"/>
      <c r="HR1826" s="1"/>
      <c r="HS1826" s="1"/>
      <c r="HT1826" s="1"/>
      <c r="HU1826" s="1"/>
      <c r="HV1826" s="1"/>
      <c r="HW1826" s="1"/>
      <c r="HX1826" s="1"/>
      <c r="HY1826" s="1"/>
      <c r="HZ1826" s="1"/>
      <c r="IA1826" s="1"/>
      <c r="IB1826" s="1"/>
      <c r="IC1826" s="1"/>
      <c r="ID1826" s="1"/>
      <c r="IE1826" s="1"/>
      <c r="IF1826" s="1"/>
      <c r="IG1826" s="1"/>
      <c r="IH1826" s="1"/>
      <c r="II1826" s="1"/>
      <c r="IJ1826" s="1"/>
      <c r="IK1826" s="1"/>
      <c r="IL1826" s="1"/>
      <c r="IM1826" s="1"/>
      <c r="IN1826" s="1"/>
      <c r="IO1826" s="1"/>
      <c r="IP1826" s="1"/>
      <c r="IQ1826" s="1"/>
      <c r="IR1826" s="1"/>
      <c r="IS1826" s="1"/>
      <c r="IT1826" s="1"/>
      <c r="IU1826" s="1"/>
      <c r="IV1826" s="1"/>
    </row>
    <row r="1827" spans="9:256" s="9" customFormat="1" ht="16.5">
      <c r="I1827" s="134"/>
      <c r="J1827" s="135"/>
      <c r="K1827" s="134"/>
      <c r="L1827" s="134"/>
      <c r="M1827" s="134"/>
      <c r="P1827" s="136"/>
      <c r="S1827" s="138"/>
      <c r="T1827" s="138"/>
      <c r="U1827" s="138"/>
      <c r="V1827" s="138"/>
      <c r="W1827" s="138"/>
      <c r="Y1827" s="8"/>
      <c r="HP1827" s="1"/>
      <c r="HQ1827" s="1"/>
      <c r="HR1827" s="1"/>
      <c r="HS1827" s="1"/>
      <c r="HT1827" s="1"/>
      <c r="HU1827" s="1"/>
      <c r="HV1827" s="1"/>
      <c r="HW1827" s="1"/>
      <c r="HX1827" s="1"/>
      <c r="HY1827" s="1"/>
      <c r="HZ1827" s="1"/>
      <c r="IA1827" s="1"/>
      <c r="IB1827" s="1"/>
      <c r="IC1827" s="1"/>
      <c r="ID1827" s="1"/>
      <c r="IE1827" s="1"/>
      <c r="IF1827" s="1"/>
      <c r="IG1827" s="1"/>
      <c r="IH1827" s="1"/>
      <c r="II1827" s="1"/>
      <c r="IJ1827" s="1"/>
      <c r="IK1827" s="1"/>
      <c r="IL1827" s="1"/>
      <c r="IM1827" s="1"/>
      <c r="IN1827" s="1"/>
      <c r="IO1827" s="1"/>
      <c r="IP1827" s="1"/>
      <c r="IQ1827" s="1"/>
      <c r="IR1827" s="1"/>
      <c r="IS1827" s="1"/>
      <c r="IT1827" s="1"/>
      <c r="IU1827" s="1"/>
      <c r="IV1827" s="1"/>
    </row>
    <row r="1828" spans="9:256" s="9" customFormat="1" ht="16.5">
      <c r="I1828" s="134"/>
      <c r="J1828" s="135"/>
      <c r="K1828" s="134"/>
      <c r="L1828" s="134"/>
      <c r="M1828" s="134"/>
      <c r="P1828" s="136"/>
      <c r="S1828" s="138"/>
      <c r="T1828" s="138"/>
      <c r="U1828" s="138"/>
      <c r="V1828" s="138"/>
      <c r="W1828" s="138"/>
      <c r="Y1828" s="8"/>
      <c r="HP1828" s="1"/>
      <c r="HQ1828" s="1"/>
      <c r="HR1828" s="1"/>
      <c r="HS1828" s="1"/>
      <c r="HT1828" s="1"/>
      <c r="HU1828" s="1"/>
      <c r="HV1828" s="1"/>
      <c r="HW1828" s="1"/>
      <c r="HX1828" s="1"/>
      <c r="HY1828" s="1"/>
      <c r="HZ1828" s="1"/>
      <c r="IA1828" s="1"/>
      <c r="IB1828" s="1"/>
      <c r="IC1828" s="1"/>
      <c r="ID1828" s="1"/>
      <c r="IE1828" s="1"/>
      <c r="IF1828" s="1"/>
      <c r="IG1828" s="1"/>
      <c r="IH1828" s="1"/>
      <c r="II1828" s="1"/>
      <c r="IJ1828" s="1"/>
      <c r="IK1828" s="1"/>
      <c r="IL1828" s="1"/>
      <c r="IM1828" s="1"/>
      <c r="IN1828" s="1"/>
      <c r="IO1828" s="1"/>
      <c r="IP1828" s="1"/>
      <c r="IQ1828" s="1"/>
      <c r="IR1828" s="1"/>
      <c r="IS1828" s="1"/>
      <c r="IT1828" s="1"/>
      <c r="IU1828" s="1"/>
      <c r="IV1828" s="1"/>
    </row>
    <row r="1829" spans="9:256" s="9" customFormat="1" ht="16.5">
      <c r="I1829" s="134"/>
      <c r="J1829" s="135"/>
      <c r="K1829" s="134"/>
      <c r="L1829" s="134"/>
      <c r="M1829" s="134"/>
      <c r="P1829" s="136"/>
      <c r="S1829" s="138"/>
      <c r="T1829" s="138"/>
      <c r="U1829" s="138"/>
      <c r="V1829" s="138"/>
      <c r="W1829" s="138"/>
      <c r="Y1829" s="8"/>
      <c r="HP1829" s="1"/>
      <c r="HQ1829" s="1"/>
      <c r="HR1829" s="1"/>
      <c r="HS1829" s="1"/>
      <c r="HT1829" s="1"/>
      <c r="HU1829" s="1"/>
      <c r="HV1829" s="1"/>
      <c r="HW1829" s="1"/>
      <c r="HX1829" s="1"/>
      <c r="HY1829" s="1"/>
      <c r="HZ1829" s="1"/>
      <c r="IA1829" s="1"/>
      <c r="IB1829" s="1"/>
      <c r="IC1829" s="1"/>
      <c r="ID1829" s="1"/>
      <c r="IE1829" s="1"/>
      <c r="IF1829" s="1"/>
      <c r="IG1829" s="1"/>
      <c r="IH1829" s="1"/>
      <c r="II1829" s="1"/>
      <c r="IJ1829" s="1"/>
      <c r="IK1829" s="1"/>
      <c r="IL1829" s="1"/>
      <c r="IM1829" s="1"/>
      <c r="IN1829" s="1"/>
      <c r="IO1829" s="1"/>
      <c r="IP1829" s="1"/>
      <c r="IQ1829" s="1"/>
      <c r="IR1829" s="1"/>
      <c r="IS1829" s="1"/>
      <c r="IT1829" s="1"/>
      <c r="IU1829" s="1"/>
      <c r="IV1829" s="1"/>
    </row>
    <row r="1830" spans="9:256" s="9" customFormat="1" ht="16.5">
      <c r="I1830" s="134"/>
      <c r="J1830" s="135"/>
      <c r="K1830" s="134"/>
      <c r="L1830" s="134"/>
      <c r="M1830" s="134"/>
      <c r="P1830" s="136"/>
      <c r="S1830" s="138"/>
      <c r="T1830" s="138"/>
      <c r="U1830" s="138"/>
      <c r="V1830" s="138"/>
      <c r="W1830" s="138"/>
      <c r="Y1830" s="8"/>
      <c r="HP1830" s="1"/>
      <c r="HQ1830" s="1"/>
      <c r="HR1830" s="1"/>
      <c r="HS1830" s="1"/>
      <c r="HT1830" s="1"/>
      <c r="HU1830" s="1"/>
      <c r="HV1830" s="1"/>
      <c r="HW1830" s="1"/>
      <c r="HX1830" s="1"/>
      <c r="HY1830" s="1"/>
      <c r="HZ1830" s="1"/>
      <c r="IA1830" s="1"/>
      <c r="IB1830" s="1"/>
      <c r="IC1830" s="1"/>
      <c r="ID1830" s="1"/>
      <c r="IE1830" s="1"/>
      <c r="IF1830" s="1"/>
      <c r="IG1830" s="1"/>
      <c r="IH1830" s="1"/>
      <c r="II1830" s="1"/>
      <c r="IJ1830" s="1"/>
      <c r="IK1830" s="1"/>
      <c r="IL1830" s="1"/>
      <c r="IM1830" s="1"/>
      <c r="IN1830" s="1"/>
      <c r="IO1830" s="1"/>
      <c r="IP1830" s="1"/>
      <c r="IQ1830" s="1"/>
      <c r="IR1830" s="1"/>
      <c r="IS1830" s="1"/>
      <c r="IT1830" s="1"/>
      <c r="IU1830" s="1"/>
      <c r="IV1830" s="1"/>
    </row>
    <row r="1831" spans="9:256" s="9" customFormat="1" ht="16.5">
      <c r="I1831" s="134"/>
      <c r="J1831" s="135"/>
      <c r="K1831" s="134"/>
      <c r="L1831" s="134"/>
      <c r="M1831" s="134"/>
      <c r="P1831" s="136"/>
      <c r="S1831" s="138"/>
      <c r="T1831" s="138"/>
      <c r="U1831" s="138"/>
      <c r="V1831" s="138"/>
      <c r="W1831" s="138"/>
      <c r="Y1831" s="8"/>
      <c r="HP1831" s="1"/>
      <c r="HQ1831" s="1"/>
      <c r="HR1831" s="1"/>
      <c r="HS1831" s="1"/>
      <c r="HT1831" s="1"/>
      <c r="HU1831" s="1"/>
      <c r="HV1831" s="1"/>
      <c r="HW1831" s="1"/>
      <c r="HX1831" s="1"/>
      <c r="HY1831" s="1"/>
      <c r="HZ1831" s="1"/>
      <c r="IA1831" s="1"/>
      <c r="IB1831" s="1"/>
      <c r="IC1831" s="1"/>
      <c r="ID1831" s="1"/>
      <c r="IE1831" s="1"/>
      <c r="IF1831" s="1"/>
      <c r="IG1831" s="1"/>
      <c r="IH1831" s="1"/>
      <c r="II1831" s="1"/>
      <c r="IJ1831" s="1"/>
      <c r="IK1831" s="1"/>
      <c r="IL1831" s="1"/>
      <c r="IM1831" s="1"/>
      <c r="IN1831" s="1"/>
      <c r="IO1831" s="1"/>
      <c r="IP1831" s="1"/>
      <c r="IQ1831" s="1"/>
      <c r="IR1831" s="1"/>
      <c r="IS1831" s="1"/>
      <c r="IT1831" s="1"/>
      <c r="IU1831" s="1"/>
      <c r="IV1831" s="1"/>
    </row>
    <row r="1832" spans="9:256" s="9" customFormat="1" ht="16.5">
      <c r="I1832" s="134"/>
      <c r="J1832" s="135"/>
      <c r="K1832" s="134"/>
      <c r="L1832" s="134"/>
      <c r="M1832" s="134"/>
      <c r="P1832" s="136"/>
      <c r="S1832" s="138"/>
      <c r="T1832" s="138"/>
      <c r="U1832" s="138"/>
      <c r="V1832" s="138"/>
      <c r="W1832" s="138"/>
      <c r="Y1832" s="8"/>
      <c r="HP1832" s="1"/>
      <c r="HQ1832" s="1"/>
      <c r="HR1832" s="1"/>
      <c r="HS1832" s="1"/>
      <c r="HT1832" s="1"/>
      <c r="HU1832" s="1"/>
      <c r="HV1832" s="1"/>
      <c r="HW1832" s="1"/>
      <c r="HX1832" s="1"/>
      <c r="HY1832" s="1"/>
      <c r="HZ1832" s="1"/>
      <c r="IA1832" s="1"/>
      <c r="IB1832" s="1"/>
      <c r="IC1832" s="1"/>
      <c r="ID1832" s="1"/>
      <c r="IE1832" s="1"/>
      <c r="IF1832" s="1"/>
      <c r="IG1832" s="1"/>
      <c r="IH1832" s="1"/>
      <c r="II1832" s="1"/>
      <c r="IJ1832" s="1"/>
      <c r="IK1832" s="1"/>
      <c r="IL1832" s="1"/>
      <c r="IM1832" s="1"/>
      <c r="IN1832" s="1"/>
      <c r="IO1832" s="1"/>
      <c r="IP1832" s="1"/>
      <c r="IQ1832" s="1"/>
      <c r="IR1832" s="1"/>
      <c r="IS1832" s="1"/>
      <c r="IT1832" s="1"/>
      <c r="IU1832" s="1"/>
      <c r="IV1832" s="1"/>
    </row>
    <row r="1833" spans="9:256" s="9" customFormat="1" ht="16.5">
      <c r="I1833" s="134"/>
      <c r="J1833" s="135"/>
      <c r="K1833" s="134"/>
      <c r="L1833" s="134"/>
      <c r="M1833" s="134"/>
      <c r="P1833" s="136"/>
      <c r="S1833" s="138"/>
      <c r="T1833" s="138"/>
      <c r="U1833" s="138"/>
      <c r="V1833" s="138"/>
      <c r="W1833" s="138"/>
      <c r="Y1833" s="8"/>
      <c r="HP1833" s="1"/>
      <c r="HQ1833" s="1"/>
      <c r="HR1833" s="1"/>
      <c r="HS1833" s="1"/>
      <c r="HT1833" s="1"/>
      <c r="HU1833" s="1"/>
      <c r="HV1833" s="1"/>
      <c r="HW1833" s="1"/>
      <c r="HX1833" s="1"/>
      <c r="HY1833" s="1"/>
      <c r="HZ1833" s="1"/>
      <c r="IA1833" s="1"/>
      <c r="IB1833" s="1"/>
      <c r="IC1833" s="1"/>
      <c r="ID1833" s="1"/>
      <c r="IE1833" s="1"/>
      <c r="IF1833" s="1"/>
      <c r="IG1833" s="1"/>
      <c r="IH1833" s="1"/>
      <c r="II1833" s="1"/>
      <c r="IJ1833" s="1"/>
      <c r="IK1833" s="1"/>
      <c r="IL1833" s="1"/>
      <c r="IM1833" s="1"/>
      <c r="IN1833" s="1"/>
      <c r="IO1833" s="1"/>
      <c r="IP1833" s="1"/>
      <c r="IQ1833" s="1"/>
      <c r="IR1833" s="1"/>
      <c r="IS1833" s="1"/>
      <c r="IT1833" s="1"/>
      <c r="IU1833" s="1"/>
      <c r="IV1833" s="1"/>
    </row>
    <row r="1834" spans="9:256" s="9" customFormat="1" ht="16.5">
      <c r="I1834" s="134"/>
      <c r="J1834" s="135"/>
      <c r="K1834" s="134"/>
      <c r="L1834" s="134"/>
      <c r="M1834" s="134"/>
      <c r="P1834" s="136"/>
      <c r="S1834" s="138"/>
      <c r="T1834" s="138"/>
      <c r="U1834" s="138"/>
      <c r="V1834" s="138"/>
      <c r="W1834" s="138"/>
      <c r="Y1834" s="8"/>
      <c r="HP1834" s="1"/>
      <c r="HQ1834" s="1"/>
      <c r="HR1834" s="1"/>
      <c r="HS1834" s="1"/>
      <c r="HT1834" s="1"/>
      <c r="HU1834" s="1"/>
      <c r="HV1834" s="1"/>
      <c r="HW1834" s="1"/>
      <c r="HX1834" s="1"/>
      <c r="HY1834" s="1"/>
      <c r="HZ1834" s="1"/>
      <c r="IA1834" s="1"/>
      <c r="IB1834" s="1"/>
      <c r="IC1834" s="1"/>
      <c r="ID1834" s="1"/>
      <c r="IE1834" s="1"/>
      <c r="IF1834" s="1"/>
      <c r="IG1834" s="1"/>
      <c r="IH1834" s="1"/>
      <c r="II1834" s="1"/>
      <c r="IJ1834" s="1"/>
      <c r="IK1834" s="1"/>
      <c r="IL1834" s="1"/>
      <c r="IM1834" s="1"/>
      <c r="IN1834" s="1"/>
      <c r="IO1834" s="1"/>
      <c r="IP1834" s="1"/>
      <c r="IQ1834" s="1"/>
      <c r="IR1834" s="1"/>
      <c r="IS1834" s="1"/>
      <c r="IT1834" s="1"/>
      <c r="IU1834" s="1"/>
      <c r="IV1834" s="1"/>
    </row>
    <row r="1835" spans="9:256" s="9" customFormat="1" ht="16.5">
      <c r="I1835" s="134"/>
      <c r="J1835" s="135"/>
      <c r="K1835" s="134"/>
      <c r="L1835" s="134"/>
      <c r="M1835" s="134"/>
      <c r="P1835" s="136"/>
      <c r="S1835" s="138"/>
      <c r="T1835" s="138"/>
      <c r="U1835" s="138"/>
      <c r="V1835" s="138"/>
      <c r="W1835" s="138"/>
      <c r="Y1835" s="8"/>
      <c r="HP1835" s="1"/>
      <c r="HQ1835" s="1"/>
      <c r="HR1835" s="1"/>
      <c r="HS1835" s="1"/>
      <c r="HT1835" s="1"/>
      <c r="HU1835" s="1"/>
      <c r="HV1835" s="1"/>
      <c r="HW1835" s="1"/>
      <c r="HX1835" s="1"/>
      <c r="HY1835" s="1"/>
      <c r="HZ1835" s="1"/>
      <c r="IA1835" s="1"/>
      <c r="IB1835" s="1"/>
      <c r="IC1835" s="1"/>
      <c r="ID1835" s="1"/>
      <c r="IE1835" s="1"/>
      <c r="IF1835" s="1"/>
      <c r="IG1835" s="1"/>
      <c r="IH1835" s="1"/>
      <c r="II1835" s="1"/>
      <c r="IJ1835" s="1"/>
      <c r="IK1835" s="1"/>
      <c r="IL1835" s="1"/>
      <c r="IM1835" s="1"/>
      <c r="IN1835" s="1"/>
      <c r="IO1835" s="1"/>
      <c r="IP1835" s="1"/>
      <c r="IQ1835" s="1"/>
      <c r="IR1835" s="1"/>
      <c r="IS1835" s="1"/>
      <c r="IT1835" s="1"/>
      <c r="IU1835" s="1"/>
      <c r="IV1835" s="1"/>
    </row>
    <row r="1836" spans="9:256" s="9" customFormat="1" ht="16.5">
      <c r="I1836" s="134"/>
      <c r="J1836" s="135"/>
      <c r="K1836" s="134"/>
      <c r="L1836" s="134"/>
      <c r="M1836" s="134"/>
      <c r="P1836" s="136"/>
      <c r="S1836" s="138"/>
      <c r="T1836" s="138"/>
      <c r="U1836" s="138"/>
      <c r="V1836" s="138"/>
      <c r="W1836" s="138"/>
      <c r="Y1836" s="8"/>
      <c r="HP1836" s="1"/>
      <c r="HQ1836" s="1"/>
      <c r="HR1836" s="1"/>
      <c r="HS1836" s="1"/>
      <c r="HT1836" s="1"/>
      <c r="HU1836" s="1"/>
      <c r="HV1836" s="1"/>
      <c r="HW1836" s="1"/>
      <c r="HX1836" s="1"/>
      <c r="HY1836" s="1"/>
      <c r="HZ1836" s="1"/>
      <c r="IA1836" s="1"/>
      <c r="IB1836" s="1"/>
      <c r="IC1836" s="1"/>
      <c r="ID1836" s="1"/>
      <c r="IE1836" s="1"/>
      <c r="IF1836" s="1"/>
      <c r="IG1836" s="1"/>
      <c r="IH1836" s="1"/>
      <c r="II1836" s="1"/>
      <c r="IJ1836" s="1"/>
      <c r="IK1836" s="1"/>
      <c r="IL1836" s="1"/>
      <c r="IM1836" s="1"/>
      <c r="IN1836" s="1"/>
      <c r="IO1836" s="1"/>
      <c r="IP1836" s="1"/>
      <c r="IQ1836" s="1"/>
      <c r="IR1836" s="1"/>
      <c r="IS1836" s="1"/>
      <c r="IT1836" s="1"/>
      <c r="IU1836" s="1"/>
      <c r="IV1836" s="1"/>
    </row>
    <row r="1837" spans="9:256" s="9" customFormat="1" ht="16.5">
      <c r="I1837" s="134"/>
      <c r="J1837" s="135"/>
      <c r="K1837" s="134"/>
      <c r="L1837" s="134"/>
      <c r="M1837" s="134"/>
      <c r="P1837" s="136"/>
      <c r="S1837" s="138"/>
      <c r="T1837" s="138"/>
      <c r="U1837" s="138"/>
      <c r="V1837" s="138"/>
      <c r="W1837" s="138"/>
      <c r="Y1837" s="8"/>
      <c r="HP1837" s="1"/>
      <c r="HQ1837" s="1"/>
      <c r="HR1837" s="1"/>
      <c r="HS1837" s="1"/>
      <c r="HT1837" s="1"/>
      <c r="HU1837" s="1"/>
      <c r="HV1837" s="1"/>
      <c r="HW1837" s="1"/>
      <c r="HX1837" s="1"/>
      <c r="HY1837" s="1"/>
      <c r="HZ1837" s="1"/>
      <c r="IA1837" s="1"/>
      <c r="IB1837" s="1"/>
      <c r="IC1837" s="1"/>
      <c r="ID1837" s="1"/>
      <c r="IE1837" s="1"/>
      <c r="IF1837" s="1"/>
      <c r="IG1837" s="1"/>
      <c r="IH1837" s="1"/>
      <c r="II1837" s="1"/>
      <c r="IJ1837" s="1"/>
      <c r="IK1837" s="1"/>
      <c r="IL1837" s="1"/>
      <c r="IM1837" s="1"/>
      <c r="IN1837" s="1"/>
      <c r="IO1837" s="1"/>
      <c r="IP1837" s="1"/>
      <c r="IQ1837" s="1"/>
      <c r="IR1837" s="1"/>
      <c r="IS1837" s="1"/>
      <c r="IT1837" s="1"/>
      <c r="IU1837" s="1"/>
      <c r="IV1837" s="1"/>
    </row>
    <row r="1838" spans="9:256" s="9" customFormat="1" ht="16.5">
      <c r="I1838" s="134"/>
      <c r="J1838" s="135"/>
      <c r="K1838" s="134"/>
      <c r="L1838" s="134"/>
      <c r="M1838" s="134"/>
      <c r="P1838" s="136"/>
      <c r="S1838" s="138"/>
      <c r="T1838" s="138"/>
      <c r="U1838" s="138"/>
      <c r="V1838" s="138"/>
      <c r="W1838" s="138"/>
      <c r="Y1838" s="8"/>
      <c r="HP1838" s="1"/>
      <c r="HQ1838" s="1"/>
      <c r="HR1838" s="1"/>
      <c r="HS1838" s="1"/>
      <c r="HT1838" s="1"/>
      <c r="HU1838" s="1"/>
      <c r="HV1838" s="1"/>
      <c r="HW1838" s="1"/>
      <c r="HX1838" s="1"/>
      <c r="HY1838" s="1"/>
      <c r="HZ1838" s="1"/>
      <c r="IA1838" s="1"/>
      <c r="IB1838" s="1"/>
      <c r="IC1838" s="1"/>
      <c r="ID1838" s="1"/>
      <c r="IE1838" s="1"/>
      <c r="IF1838" s="1"/>
      <c r="IG1838" s="1"/>
      <c r="IH1838" s="1"/>
      <c r="II1838" s="1"/>
      <c r="IJ1838" s="1"/>
      <c r="IK1838" s="1"/>
      <c r="IL1838" s="1"/>
      <c r="IM1838" s="1"/>
      <c r="IN1838" s="1"/>
      <c r="IO1838" s="1"/>
      <c r="IP1838" s="1"/>
      <c r="IQ1838" s="1"/>
      <c r="IR1838" s="1"/>
      <c r="IS1838" s="1"/>
      <c r="IT1838" s="1"/>
      <c r="IU1838" s="1"/>
      <c r="IV1838" s="1"/>
    </row>
    <row r="1839" spans="9:256" s="9" customFormat="1" ht="16.5">
      <c r="I1839" s="134"/>
      <c r="J1839" s="135"/>
      <c r="K1839" s="134"/>
      <c r="L1839" s="134"/>
      <c r="M1839" s="134"/>
      <c r="P1839" s="136"/>
      <c r="S1839" s="138"/>
      <c r="T1839" s="138"/>
      <c r="U1839" s="138"/>
      <c r="V1839" s="138"/>
      <c r="W1839" s="138"/>
      <c r="Y1839" s="8"/>
      <c r="HP1839" s="1"/>
      <c r="HQ1839" s="1"/>
      <c r="HR1839" s="1"/>
      <c r="HS1839" s="1"/>
      <c r="HT1839" s="1"/>
      <c r="HU1839" s="1"/>
      <c r="HV1839" s="1"/>
      <c r="HW1839" s="1"/>
      <c r="HX1839" s="1"/>
      <c r="HY1839" s="1"/>
      <c r="HZ1839" s="1"/>
      <c r="IA1839" s="1"/>
      <c r="IB1839" s="1"/>
      <c r="IC1839" s="1"/>
      <c r="ID1839" s="1"/>
      <c r="IE1839" s="1"/>
      <c r="IF1839" s="1"/>
      <c r="IG1839" s="1"/>
      <c r="IH1839" s="1"/>
      <c r="II1839" s="1"/>
      <c r="IJ1839" s="1"/>
      <c r="IK1839" s="1"/>
      <c r="IL1839" s="1"/>
      <c r="IM1839" s="1"/>
      <c r="IN1839" s="1"/>
      <c r="IO1839" s="1"/>
      <c r="IP1839" s="1"/>
      <c r="IQ1839" s="1"/>
      <c r="IR1839" s="1"/>
      <c r="IS1839" s="1"/>
      <c r="IT1839" s="1"/>
      <c r="IU1839" s="1"/>
      <c r="IV1839" s="1"/>
    </row>
    <row r="1840" spans="9:256" s="9" customFormat="1" ht="16.5">
      <c r="I1840" s="134"/>
      <c r="J1840" s="135"/>
      <c r="K1840" s="134"/>
      <c r="L1840" s="134"/>
      <c r="M1840" s="134"/>
      <c r="P1840" s="136"/>
      <c r="S1840" s="138"/>
      <c r="T1840" s="138"/>
      <c r="U1840" s="138"/>
      <c r="V1840" s="138"/>
      <c r="W1840" s="138"/>
      <c r="Y1840" s="8"/>
      <c r="HP1840" s="1"/>
      <c r="HQ1840" s="1"/>
      <c r="HR1840" s="1"/>
      <c r="HS1840" s="1"/>
      <c r="HT1840" s="1"/>
      <c r="HU1840" s="1"/>
      <c r="HV1840" s="1"/>
      <c r="HW1840" s="1"/>
      <c r="HX1840" s="1"/>
      <c r="HY1840" s="1"/>
      <c r="HZ1840" s="1"/>
      <c r="IA1840" s="1"/>
      <c r="IB1840" s="1"/>
      <c r="IC1840" s="1"/>
      <c r="ID1840" s="1"/>
      <c r="IE1840" s="1"/>
      <c r="IF1840" s="1"/>
      <c r="IG1840" s="1"/>
      <c r="IH1840" s="1"/>
      <c r="II1840" s="1"/>
      <c r="IJ1840" s="1"/>
      <c r="IK1840" s="1"/>
      <c r="IL1840" s="1"/>
      <c r="IM1840" s="1"/>
      <c r="IN1840" s="1"/>
      <c r="IO1840" s="1"/>
      <c r="IP1840" s="1"/>
      <c r="IQ1840" s="1"/>
      <c r="IR1840" s="1"/>
      <c r="IS1840" s="1"/>
      <c r="IT1840" s="1"/>
      <c r="IU1840" s="1"/>
      <c r="IV1840" s="1"/>
    </row>
    <row r="1841" spans="9:256" s="9" customFormat="1" ht="16.5">
      <c r="I1841" s="134"/>
      <c r="J1841" s="135"/>
      <c r="K1841" s="134"/>
      <c r="L1841" s="134"/>
      <c r="M1841" s="134"/>
      <c r="P1841" s="136"/>
      <c r="S1841" s="138"/>
      <c r="T1841" s="138"/>
      <c r="U1841" s="138"/>
      <c r="V1841" s="138"/>
      <c r="W1841" s="138"/>
      <c r="Y1841" s="8"/>
      <c r="HP1841" s="1"/>
      <c r="HQ1841" s="1"/>
      <c r="HR1841" s="1"/>
      <c r="HS1841" s="1"/>
      <c r="HT1841" s="1"/>
      <c r="HU1841" s="1"/>
      <c r="HV1841" s="1"/>
      <c r="HW1841" s="1"/>
      <c r="HX1841" s="1"/>
      <c r="HY1841" s="1"/>
      <c r="HZ1841" s="1"/>
      <c r="IA1841" s="1"/>
      <c r="IB1841" s="1"/>
      <c r="IC1841" s="1"/>
      <c r="ID1841" s="1"/>
      <c r="IE1841" s="1"/>
      <c r="IF1841" s="1"/>
      <c r="IG1841" s="1"/>
      <c r="IH1841" s="1"/>
      <c r="II1841" s="1"/>
      <c r="IJ1841" s="1"/>
      <c r="IK1841" s="1"/>
      <c r="IL1841" s="1"/>
      <c r="IM1841" s="1"/>
      <c r="IN1841" s="1"/>
      <c r="IO1841" s="1"/>
      <c r="IP1841" s="1"/>
      <c r="IQ1841" s="1"/>
      <c r="IR1841" s="1"/>
      <c r="IS1841" s="1"/>
      <c r="IT1841" s="1"/>
      <c r="IU1841" s="1"/>
      <c r="IV1841" s="1"/>
    </row>
    <row r="1842" spans="9:256" s="9" customFormat="1" ht="16.5">
      <c r="I1842" s="134"/>
      <c r="J1842" s="135"/>
      <c r="K1842" s="134"/>
      <c r="L1842" s="134"/>
      <c r="M1842" s="134"/>
      <c r="P1842" s="136"/>
      <c r="S1842" s="138"/>
      <c r="T1842" s="138"/>
      <c r="U1842" s="138"/>
      <c r="V1842" s="138"/>
      <c r="W1842" s="138"/>
      <c r="Y1842" s="8"/>
      <c r="HP1842" s="1"/>
      <c r="HQ1842" s="1"/>
      <c r="HR1842" s="1"/>
      <c r="HS1842" s="1"/>
      <c r="HT1842" s="1"/>
      <c r="HU1842" s="1"/>
      <c r="HV1842" s="1"/>
      <c r="HW1842" s="1"/>
      <c r="HX1842" s="1"/>
      <c r="HY1842" s="1"/>
      <c r="HZ1842" s="1"/>
      <c r="IA1842" s="1"/>
      <c r="IB1842" s="1"/>
      <c r="IC1842" s="1"/>
      <c r="ID1842" s="1"/>
      <c r="IE1842" s="1"/>
      <c r="IF1842" s="1"/>
      <c r="IG1842" s="1"/>
      <c r="IH1842" s="1"/>
      <c r="II1842" s="1"/>
      <c r="IJ1842" s="1"/>
      <c r="IK1842" s="1"/>
      <c r="IL1842" s="1"/>
      <c r="IM1842" s="1"/>
      <c r="IN1842" s="1"/>
      <c r="IO1842" s="1"/>
      <c r="IP1842" s="1"/>
      <c r="IQ1842" s="1"/>
      <c r="IR1842" s="1"/>
      <c r="IS1842" s="1"/>
      <c r="IT1842" s="1"/>
      <c r="IU1842" s="1"/>
      <c r="IV1842" s="1"/>
    </row>
    <row r="1843" spans="9:256" s="9" customFormat="1" ht="16.5">
      <c r="I1843" s="134"/>
      <c r="J1843" s="135"/>
      <c r="K1843" s="134"/>
      <c r="L1843" s="134"/>
      <c r="M1843" s="134"/>
      <c r="P1843" s="136"/>
      <c r="S1843" s="138"/>
      <c r="T1843" s="138"/>
      <c r="U1843" s="138"/>
      <c r="V1843" s="138"/>
      <c r="W1843" s="138"/>
      <c r="Y1843" s="8"/>
      <c r="HP1843" s="1"/>
      <c r="HQ1843" s="1"/>
      <c r="HR1843" s="1"/>
      <c r="HS1843" s="1"/>
      <c r="HT1843" s="1"/>
      <c r="HU1843" s="1"/>
      <c r="HV1843" s="1"/>
      <c r="HW1843" s="1"/>
      <c r="HX1843" s="1"/>
      <c r="HY1843" s="1"/>
      <c r="HZ1843" s="1"/>
      <c r="IA1843" s="1"/>
      <c r="IB1843" s="1"/>
      <c r="IC1843" s="1"/>
      <c r="ID1843" s="1"/>
      <c r="IE1843" s="1"/>
      <c r="IF1843" s="1"/>
      <c r="IG1843" s="1"/>
      <c r="IH1843" s="1"/>
      <c r="II1843" s="1"/>
      <c r="IJ1843" s="1"/>
      <c r="IK1843" s="1"/>
      <c r="IL1843" s="1"/>
      <c r="IM1843" s="1"/>
      <c r="IN1843" s="1"/>
      <c r="IO1843" s="1"/>
      <c r="IP1843" s="1"/>
      <c r="IQ1843" s="1"/>
      <c r="IR1843" s="1"/>
      <c r="IS1843" s="1"/>
      <c r="IT1843" s="1"/>
      <c r="IU1843" s="1"/>
      <c r="IV1843" s="1"/>
    </row>
    <row r="1844" spans="9:256" s="9" customFormat="1" ht="16.5">
      <c r="I1844" s="134"/>
      <c r="J1844" s="135"/>
      <c r="K1844" s="134"/>
      <c r="L1844" s="134"/>
      <c r="M1844" s="134"/>
      <c r="P1844" s="136"/>
      <c r="S1844" s="138"/>
      <c r="T1844" s="138"/>
      <c r="U1844" s="138"/>
      <c r="V1844" s="138"/>
      <c r="W1844" s="138"/>
      <c r="Y1844" s="8"/>
      <c r="HP1844" s="1"/>
      <c r="HQ1844" s="1"/>
      <c r="HR1844" s="1"/>
      <c r="HS1844" s="1"/>
      <c r="HT1844" s="1"/>
      <c r="HU1844" s="1"/>
      <c r="HV1844" s="1"/>
      <c r="HW1844" s="1"/>
      <c r="HX1844" s="1"/>
      <c r="HY1844" s="1"/>
      <c r="HZ1844" s="1"/>
      <c r="IA1844" s="1"/>
      <c r="IB1844" s="1"/>
      <c r="IC1844" s="1"/>
      <c r="ID1844" s="1"/>
      <c r="IE1844" s="1"/>
      <c r="IF1844" s="1"/>
      <c r="IG1844" s="1"/>
      <c r="IH1844" s="1"/>
      <c r="II1844" s="1"/>
      <c r="IJ1844" s="1"/>
      <c r="IK1844" s="1"/>
      <c r="IL1844" s="1"/>
      <c r="IM1844" s="1"/>
      <c r="IN1844" s="1"/>
      <c r="IO1844" s="1"/>
      <c r="IP1844" s="1"/>
      <c r="IQ1844" s="1"/>
      <c r="IR1844" s="1"/>
      <c r="IS1844" s="1"/>
      <c r="IT1844" s="1"/>
      <c r="IU1844" s="1"/>
      <c r="IV1844" s="1"/>
    </row>
    <row r="1845" spans="9:256" s="9" customFormat="1" ht="16.5">
      <c r="I1845" s="134"/>
      <c r="J1845" s="135"/>
      <c r="K1845" s="134"/>
      <c r="L1845" s="134"/>
      <c r="M1845" s="134"/>
      <c r="P1845" s="136"/>
      <c r="S1845" s="138"/>
      <c r="T1845" s="138"/>
      <c r="U1845" s="138"/>
      <c r="V1845" s="138"/>
      <c r="W1845" s="138"/>
      <c r="Y1845" s="8"/>
      <c r="HP1845" s="1"/>
      <c r="HQ1845" s="1"/>
      <c r="HR1845" s="1"/>
      <c r="HS1845" s="1"/>
      <c r="HT1845" s="1"/>
      <c r="HU1845" s="1"/>
      <c r="HV1845" s="1"/>
      <c r="HW1845" s="1"/>
      <c r="HX1845" s="1"/>
      <c r="HY1845" s="1"/>
      <c r="HZ1845" s="1"/>
      <c r="IA1845" s="1"/>
      <c r="IB1845" s="1"/>
      <c r="IC1845" s="1"/>
      <c r="ID1845" s="1"/>
      <c r="IE1845" s="1"/>
      <c r="IF1845" s="1"/>
      <c r="IG1845" s="1"/>
      <c r="IH1845" s="1"/>
      <c r="II1845" s="1"/>
      <c r="IJ1845" s="1"/>
      <c r="IK1845" s="1"/>
      <c r="IL1845" s="1"/>
      <c r="IM1845" s="1"/>
      <c r="IN1845" s="1"/>
      <c r="IO1845" s="1"/>
      <c r="IP1845" s="1"/>
      <c r="IQ1845" s="1"/>
      <c r="IR1845" s="1"/>
      <c r="IS1845" s="1"/>
      <c r="IT1845" s="1"/>
      <c r="IU1845" s="1"/>
      <c r="IV1845" s="1"/>
    </row>
    <row r="1846" spans="9:256" s="9" customFormat="1" ht="16.5">
      <c r="I1846" s="134"/>
      <c r="J1846" s="135"/>
      <c r="K1846" s="134"/>
      <c r="L1846" s="134"/>
      <c r="M1846" s="134"/>
      <c r="P1846" s="136"/>
      <c r="S1846" s="138"/>
      <c r="T1846" s="138"/>
      <c r="U1846" s="138"/>
      <c r="V1846" s="138"/>
      <c r="W1846" s="138"/>
      <c r="Y1846" s="8"/>
      <c r="HP1846" s="1"/>
      <c r="HQ1846" s="1"/>
      <c r="HR1846" s="1"/>
      <c r="HS1846" s="1"/>
      <c r="HT1846" s="1"/>
      <c r="HU1846" s="1"/>
      <c r="HV1846" s="1"/>
      <c r="HW1846" s="1"/>
      <c r="HX1846" s="1"/>
      <c r="HY1846" s="1"/>
      <c r="HZ1846" s="1"/>
      <c r="IA1846" s="1"/>
      <c r="IB1846" s="1"/>
      <c r="IC1846" s="1"/>
      <c r="ID1846" s="1"/>
      <c r="IE1846" s="1"/>
      <c r="IF1846" s="1"/>
      <c r="IG1846" s="1"/>
      <c r="IH1846" s="1"/>
      <c r="II1846" s="1"/>
      <c r="IJ1846" s="1"/>
      <c r="IK1846" s="1"/>
      <c r="IL1846" s="1"/>
      <c r="IM1846" s="1"/>
      <c r="IN1846" s="1"/>
      <c r="IO1846" s="1"/>
      <c r="IP1846" s="1"/>
      <c r="IQ1846" s="1"/>
      <c r="IR1846" s="1"/>
      <c r="IS1846" s="1"/>
      <c r="IT1846" s="1"/>
      <c r="IU1846" s="1"/>
      <c r="IV1846" s="1"/>
    </row>
    <row r="1847" spans="9:256" s="9" customFormat="1" ht="16.5">
      <c r="I1847" s="134"/>
      <c r="J1847" s="135"/>
      <c r="K1847" s="134"/>
      <c r="L1847" s="134"/>
      <c r="M1847" s="134"/>
      <c r="P1847" s="136"/>
      <c r="S1847" s="138"/>
      <c r="T1847" s="138"/>
      <c r="U1847" s="138"/>
      <c r="V1847" s="138"/>
      <c r="W1847" s="138"/>
      <c r="Y1847" s="8"/>
      <c r="HP1847" s="1"/>
      <c r="HQ1847" s="1"/>
      <c r="HR1847" s="1"/>
      <c r="HS1847" s="1"/>
      <c r="HT1847" s="1"/>
      <c r="HU1847" s="1"/>
      <c r="HV1847" s="1"/>
      <c r="HW1847" s="1"/>
      <c r="HX1847" s="1"/>
      <c r="HY1847" s="1"/>
      <c r="HZ1847" s="1"/>
      <c r="IA1847" s="1"/>
      <c r="IB1847" s="1"/>
      <c r="IC1847" s="1"/>
      <c r="ID1847" s="1"/>
      <c r="IE1847" s="1"/>
      <c r="IF1847" s="1"/>
      <c r="IG1847" s="1"/>
      <c r="IH1847" s="1"/>
      <c r="II1847" s="1"/>
      <c r="IJ1847" s="1"/>
      <c r="IK1847" s="1"/>
      <c r="IL1847" s="1"/>
      <c r="IM1847" s="1"/>
      <c r="IN1847" s="1"/>
      <c r="IO1847" s="1"/>
      <c r="IP1847" s="1"/>
      <c r="IQ1847" s="1"/>
      <c r="IR1847" s="1"/>
      <c r="IS1847" s="1"/>
      <c r="IT1847" s="1"/>
      <c r="IU1847" s="1"/>
      <c r="IV1847" s="1"/>
    </row>
    <row r="1848" spans="9:256" s="9" customFormat="1" ht="16.5">
      <c r="I1848" s="134"/>
      <c r="J1848" s="135"/>
      <c r="K1848" s="134"/>
      <c r="L1848" s="134"/>
      <c r="M1848" s="134"/>
      <c r="P1848" s="136"/>
      <c r="S1848" s="138"/>
      <c r="T1848" s="138"/>
      <c r="U1848" s="138"/>
      <c r="V1848" s="138"/>
      <c r="W1848" s="138"/>
      <c r="Y1848" s="8"/>
      <c r="HP1848" s="1"/>
      <c r="HQ1848" s="1"/>
      <c r="HR1848" s="1"/>
      <c r="HS1848" s="1"/>
      <c r="HT1848" s="1"/>
      <c r="HU1848" s="1"/>
      <c r="HV1848" s="1"/>
      <c r="HW1848" s="1"/>
      <c r="HX1848" s="1"/>
      <c r="HY1848" s="1"/>
      <c r="HZ1848" s="1"/>
      <c r="IA1848" s="1"/>
      <c r="IB1848" s="1"/>
      <c r="IC1848" s="1"/>
      <c r="ID1848" s="1"/>
      <c r="IE1848" s="1"/>
      <c r="IF1848" s="1"/>
      <c r="IG1848" s="1"/>
      <c r="IH1848" s="1"/>
      <c r="II1848" s="1"/>
      <c r="IJ1848" s="1"/>
      <c r="IK1848" s="1"/>
      <c r="IL1848" s="1"/>
      <c r="IM1848" s="1"/>
      <c r="IN1848" s="1"/>
      <c r="IO1848" s="1"/>
      <c r="IP1848" s="1"/>
      <c r="IQ1848" s="1"/>
      <c r="IR1848" s="1"/>
      <c r="IS1848" s="1"/>
      <c r="IT1848" s="1"/>
      <c r="IU1848" s="1"/>
      <c r="IV1848" s="1"/>
    </row>
    <row r="1849" spans="9:256" s="9" customFormat="1" ht="16.5">
      <c r="I1849" s="134"/>
      <c r="J1849" s="135"/>
      <c r="K1849" s="134"/>
      <c r="L1849" s="134"/>
      <c r="M1849" s="134"/>
      <c r="P1849" s="136"/>
      <c r="S1849" s="138"/>
      <c r="T1849" s="138"/>
      <c r="U1849" s="138"/>
      <c r="V1849" s="138"/>
      <c r="W1849" s="138"/>
      <c r="Y1849" s="8"/>
      <c r="HP1849" s="1"/>
      <c r="HQ1849" s="1"/>
      <c r="HR1849" s="1"/>
      <c r="HS1849" s="1"/>
      <c r="HT1849" s="1"/>
      <c r="HU1849" s="1"/>
      <c r="HV1849" s="1"/>
      <c r="HW1849" s="1"/>
      <c r="HX1849" s="1"/>
      <c r="HY1849" s="1"/>
      <c r="HZ1849" s="1"/>
      <c r="IA1849" s="1"/>
      <c r="IB1849" s="1"/>
      <c r="IC1849" s="1"/>
      <c r="ID1849" s="1"/>
      <c r="IE1849" s="1"/>
      <c r="IF1849" s="1"/>
      <c r="IG1849" s="1"/>
      <c r="IH1849" s="1"/>
      <c r="II1849" s="1"/>
      <c r="IJ1849" s="1"/>
      <c r="IK1849" s="1"/>
      <c r="IL1849" s="1"/>
      <c r="IM1849" s="1"/>
      <c r="IN1849" s="1"/>
      <c r="IO1849" s="1"/>
      <c r="IP1849" s="1"/>
      <c r="IQ1849" s="1"/>
      <c r="IR1849" s="1"/>
      <c r="IS1849" s="1"/>
      <c r="IT1849" s="1"/>
      <c r="IU1849" s="1"/>
      <c r="IV1849" s="1"/>
    </row>
    <row r="1850" spans="9:256" s="9" customFormat="1" ht="16.5">
      <c r="I1850" s="134"/>
      <c r="J1850" s="135"/>
      <c r="K1850" s="134"/>
      <c r="L1850" s="134"/>
      <c r="M1850" s="134"/>
      <c r="P1850" s="136"/>
      <c r="S1850" s="138"/>
      <c r="T1850" s="138"/>
      <c r="U1850" s="138"/>
      <c r="V1850" s="138"/>
      <c r="W1850" s="138"/>
      <c r="Y1850" s="8"/>
      <c r="HP1850" s="1"/>
      <c r="HQ1850" s="1"/>
      <c r="HR1850" s="1"/>
      <c r="HS1850" s="1"/>
      <c r="HT1850" s="1"/>
      <c r="HU1850" s="1"/>
      <c r="HV1850" s="1"/>
      <c r="HW1850" s="1"/>
      <c r="HX1850" s="1"/>
      <c r="HY1850" s="1"/>
      <c r="HZ1850" s="1"/>
      <c r="IA1850" s="1"/>
      <c r="IB1850" s="1"/>
      <c r="IC1850" s="1"/>
      <c r="ID1850" s="1"/>
      <c r="IE1850" s="1"/>
      <c r="IF1850" s="1"/>
      <c r="IG1850" s="1"/>
      <c r="IH1850" s="1"/>
      <c r="II1850" s="1"/>
      <c r="IJ1850" s="1"/>
      <c r="IK1850" s="1"/>
      <c r="IL1850" s="1"/>
      <c r="IM1850" s="1"/>
      <c r="IN1850" s="1"/>
      <c r="IO1850" s="1"/>
      <c r="IP1850" s="1"/>
      <c r="IQ1850" s="1"/>
      <c r="IR1850" s="1"/>
      <c r="IS1850" s="1"/>
      <c r="IT1850" s="1"/>
      <c r="IU1850" s="1"/>
      <c r="IV1850" s="1"/>
    </row>
    <row r="1851" spans="9:256" s="9" customFormat="1" ht="16.5">
      <c r="I1851" s="134"/>
      <c r="J1851" s="135"/>
      <c r="K1851" s="134"/>
      <c r="L1851" s="134"/>
      <c r="M1851" s="134"/>
      <c r="P1851" s="136"/>
      <c r="S1851" s="138"/>
      <c r="T1851" s="138"/>
      <c r="U1851" s="138"/>
      <c r="V1851" s="138"/>
      <c r="W1851" s="138"/>
      <c r="Y1851" s="8"/>
      <c r="HP1851" s="1"/>
      <c r="HQ1851" s="1"/>
      <c r="HR1851" s="1"/>
      <c r="HS1851" s="1"/>
      <c r="HT1851" s="1"/>
      <c r="HU1851" s="1"/>
      <c r="HV1851" s="1"/>
      <c r="HW1851" s="1"/>
      <c r="HX1851" s="1"/>
      <c r="HY1851" s="1"/>
      <c r="HZ1851" s="1"/>
      <c r="IA1851" s="1"/>
      <c r="IB1851" s="1"/>
      <c r="IC1851" s="1"/>
      <c r="ID1851" s="1"/>
      <c r="IE1851" s="1"/>
      <c r="IF1851" s="1"/>
      <c r="IG1851" s="1"/>
      <c r="IH1851" s="1"/>
      <c r="II1851" s="1"/>
      <c r="IJ1851" s="1"/>
      <c r="IK1851" s="1"/>
      <c r="IL1851" s="1"/>
      <c r="IM1851" s="1"/>
      <c r="IN1851" s="1"/>
      <c r="IO1851" s="1"/>
      <c r="IP1851" s="1"/>
      <c r="IQ1851" s="1"/>
      <c r="IR1851" s="1"/>
      <c r="IS1851" s="1"/>
      <c r="IT1851" s="1"/>
      <c r="IU1851" s="1"/>
      <c r="IV1851" s="1"/>
    </row>
    <row r="1852" spans="9:256" s="9" customFormat="1" ht="16.5">
      <c r="I1852" s="134"/>
      <c r="J1852" s="135"/>
      <c r="K1852" s="134"/>
      <c r="L1852" s="134"/>
      <c r="M1852" s="134"/>
      <c r="P1852" s="136"/>
      <c r="S1852" s="138"/>
      <c r="T1852" s="138"/>
      <c r="U1852" s="138"/>
      <c r="V1852" s="138"/>
      <c r="W1852" s="138"/>
      <c r="Y1852" s="8"/>
      <c r="HP1852" s="1"/>
      <c r="HQ1852" s="1"/>
      <c r="HR1852" s="1"/>
      <c r="HS1852" s="1"/>
      <c r="HT1852" s="1"/>
      <c r="HU1852" s="1"/>
      <c r="HV1852" s="1"/>
      <c r="HW1852" s="1"/>
      <c r="HX1852" s="1"/>
      <c r="HY1852" s="1"/>
      <c r="HZ1852" s="1"/>
      <c r="IA1852" s="1"/>
      <c r="IB1852" s="1"/>
      <c r="IC1852" s="1"/>
      <c r="ID1852" s="1"/>
      <c r="IE1852" s="1"/>
      <c r="IF1852" s="1"/>
      <c r="IG1852" s="1"/>
      <c r="IH1852" s="1"/>
      <c r="II1852" s="1"/>
      <c r="IJ1852" s="1"/>
      <c r="IK1852" s="1"/>
      <c r="IL1852" s="1"/>
      <c r="IM1852" s="1"/>
      <c r="IN1852" s="1"/>
      <c r="IO1852" s="1"/>
      <c r="IP1852" s="1"/>
      <c r="IQ1852" s="1"/>
      <c r="IR1852" s="1"/>
      <c r="IS1852" s="1"/>
      <c r="IT1852" s="1"/>
      <c r="IU1852" s="1"/>
      <c r="IV1852" s="1"/>
    </row>
    <row r="1853" spans="9:256" s="9" customFormat="1" ht="16.5">
      <c r="I1853" s="134"/>
      <c r="J1853" s="135"/>
      <c r="K1853" s="134"/>
      <c r="L1853" s="134"/>
      <c r="M1853" s="134"/>
      <c r="P1853" s="136"/>
      <c r="S1853" s="138"/>
      <c r="T1853" s="138"/>
      <c r="U1853" s="138"/>
      <c r="V1853" s="138"/>
      <c r="W1853" s="138"/>
      <c r="Y1853" s="8"/>
      <c r="HP1853" s="1"/>
      <c r="HQ1853" s="1"/>
      <c r="HR1853" s="1"/>
      <c r="HS1853" s="1"/>
      <c r="HT1853" s="1"/>
      <c r="HU1853" s="1"/>
      <c r="HV1853" s="1"/>
      <c r="HW1853" s="1"/>
      <c r="HX1853" s="1"/>
      <c r="HY1853" s="1"/>
      <c r="HZ1853" s="1"/>
      <c r="IA1853" s="1"/>
      <c r="IB1853" s="1"/>
      <c r="IC1853" s="1"/>
      <c r="ID1853" s="1"/>
      <c r="IE1853" s="1"/>
      <c r="IF1853" s="1"/>
      <c r="IG1853" s="1"/>
      <c r="IH1853" s="1"/>
      <c r="II1853" s="1"/>
      <c r="IJ1853" s="1"/>
      <c r="IK1853" s="1"/>
      <c r="IL1853" s="1"/>
      <c r="IM1853" s="1"/>
      <c r="IN1853" s="1"/>
      <c r="IO1853" s="1"/>
      <c r="IP1853" s="1"/>
      <c r="IQ1853" s="1"/>
      <c r="IR1853" s="1"/>
      <c r="IS1853" s="1"/>
      <c r="IT1853" s="1"/>
      <c r="IU1853" s="1"/>
      <c r="IV1853" s="1"/>
    </row>
    <row r="1854" spans="9:256" s="9" customFormat="1" ht="16.5">
      <c r="I1854" s="134"/>
      <c r="J1854" s="135"/>
      <c r="K1854" s="134"/>
      <c r="L1854" s="134"/>
      <c r="M1854" s="134"/>
      <c r="P1854" s="136"/>
      <c r="S1854" s="138"/>
      <c r="T1854" s="138"/>
      <c r="U1854" s="138"/>
      <c r="V1854" s="138"/>
      <c r="W1854" s="138"/>
      <c r="Y1854" s="8"/>
      <c r="HP1854" s="1"/>
      <c r="HQ1854" s="1"/>
      <c r="HR1854" s="1"/>
      <c r="HS1854" s="1"/>
      <c r="HT1854" s="1"/>
      <c r="HU1854" s="1"/>
      <c r="HV1854" s="1"/>
      <c r="HW1854" s="1"/>
      <c r="HX1854" s="1"/>
      <c r="HY1854" s="1"/>
      <c r="HZ1854" s="1"/>
      <c r="IA1854" s="1"/>
      <c r="IB1854" s="1"/>
      <c r="IC1854" s="1"/>
      <c r="ID1854" s="1"/>
      <c r="IE1854" s="1"/>
      <c r="IF1854" s="1"/>
      <c r="IG1854" s="1"/>
      <c r="IH1854" s="1"/>
      <c r="II1854" s="1"/>
      <c r="IJ1854" s="1"/>
      <c r="IK1854" s="1"/>
      <c r="IL1854" s="1"/>
      <c r="IM1854" s="1"/>
      <c r="IN1854" s="1"/>
      <c r="IO1854" s="1"/>
      <c r="IP1854" s="1"/>
      <c r="IQ1854" s="1"/>
      <c r="IR1854" s="1"/>
      <c r="IS1854" s="1"/>
      <c r="IT1854" s="1"/>
      <c r="IU1854" s="1"/>
      <c r="IV1854" s="1"/>
    </row>
    <row r="1855" spans="9:256" s="9" customFormat="1" ht="16.5">
      <c r="I1855" s="134"/>
      <c r="J1855" s="135"/>
      <c r="K1855" s="134"/>
      <c r="L1855" s="134"/>
      <c r="M1855" s="134"/>
      <c r="P1855" s="136"/>
      <c r="S1855" s="138"/>
      <c r="T1855" s="138"/>
      <c r="U1855" s="138"/>
      <c r="V1855" s="138"/>
      <c r="W1855" s="138"/>
      <c r="Y1855" s="8"/>
      <c r="HP1855" s="1"/>
      <c r="HQ1855" s="1"/>
      <c r="HR1855" s="1"/>
      <c r="HS1855" s="1"/>
      <c r="HT1855" s="1"/>
      <c r="HU1855" s="1"/>
      <c r="HV1855" s="1"/>
      <c r="HW1855" s="1"/>
      <c r="HX1855" s="1"/>
      <c r="HY1855" s="1"/>
      <c r="HZ1855" s="1"/>
      <c r="IA1855" s="1"/>
      <c r="IB1855" s="1"/>
      <c r="IC1855" s="1"/>
      <c r="ID1855" s="1"/>
      <c r="IE1855" s="1"/>
      <c r="IF1855" s="1"/>
      <c r="IG1855" s="1"/>
      <c r="IH1855" s="1"/>
      <c r="II1855" s="1"/>
      <c r="IJ1855" s="1"/>
      <c r="IK1855" s="1"/>
      <c r="IL1855" s="1"/>
      <c r="IM1855" s="1"/>
      <c r="IN1855" s="1"/>
      <c r="IO1855" s="1"/>
      <c r="IP1855" s="1"/>
      <c r="IQ1855" s="1"/>
      <c r="IR1855" s="1"/>
      <c r="IS1855" s="1"/>
      <c r="IT1855" s="1"/>
      <c r="IU1855" s="1"/>
      <c r="IV1855" s="1"/>
    </row>
    <row r="1856" spans="9:256" s="9" customFormat="1" ht="16.5">
      <c r="I1856" s="134"/>
      <c r="J1856" s="135"/>
      <c r="K1856" s="134"/>
      <c r="L1856" s="134"/>
      <c r="M1856" s="134"/>
      <c r="P1856" s="136"/>
      <c r="S1856" s="138"/>
      <c r="T1856" s="138"/>
      <c r="U1856" s="138"/>
      <c r="V1856" s="138"/>
      <c r="W1856" s="138"/>
      <c r="Y1856" s="8"/>
      <c r="HP1856" s="1"/>
      <c r="HQ1856" s="1"/>
      <c r="HR1856" s="1"/>
      <c r="HS1856" s="1"/>
      <c r="HT1856" s="1"/>
      <c r="HU1856" s="1"/>
      <c r="HV1856" s="1"/>
      <c r="HW1856" s="1"/>
      <c r="HX1856" s="1"/>
      <c r="HY1856" s="1"/>
      <c r="HZ1856" s="1"/>
      <c r="IA1856" s="1"/>
      <c r="IB1856" s="1"/>
      <c r="IC1856" s="1"/>
      <c r="ID1856" s="1"/>
      <c r="IE1856" s="1"/>
      <c r="IF1856" s="1"/>
      <c r="IG1856" s="1"/>
      <c r="IH1856" s="1"/>
      <c r="II1856" s="1"/>
      <c r="IJ1856" s="1"/>
      <c r="IK1856" s="1"/>
      <c r="IL1856" s="1"/>
      <c r="IM1856" s="1"/>
      <c r="IN1856" s="1"/>
      <c r="IO1856" s="1"/>
      <c r="IP1856" s="1"/>
      <c r="IQ1856" s="1"/>
      <c r="IR1856" s="1"/>
      <c r="IS1856" s="1"/>
      <c r="IT1856" s="1"/>
      <c r="IU1856" s="1"/>
      <c r="IV1856" s="1"/>
    </row>
    <row r="1857" spans="9:256" s="9" customFormat="1" ht="16.5">
      <c r="I1857" s="134"/>
      <c r="J1857" s="135"/>
      <c r="K1857" s="134"/>
      <c r="L1857" s="134"/>
      <c r="M1857" s="134"/>
      <c r="P1857" s="136"/>
      <c r="S1857" s="138"/>
      <c r="T1857" s="138"/>
      <c r="U1857" s="138"/>
      <c r="V1857" s="138"/>
      <c r="W1857" s="138"/>
      <c r="Y1857" s="8"/>
      <c r="HP1857" s="1"/>
      <c r="HQ1857" s="1"/>
      <c r="HR1857" s="1"/>
      <c r="HS1857" s="1"/>
      <c r="HT1857" s="1"/>
      <c r="HU1857" s="1"/>
      <c r="HV1857" s="1"/>
      <c r="HW1857" s="1"/>
      <c r="HX1857" s="1"/>
      <c r="HY1857" s="1"/>
      <c r="HZ1857" s="1"/>
      <c r="IA1857" s="1"/>
      <c r="IB1857" s="1"/>
      <c r="IC1857" s="1"/>
      <c r="ID1857" s="1"/>
      <c r="IE1857" s="1"/>
      <c r="IF1857" s="1"/>
      <c r="IG1857" s="1"/>
      <c r="IH1857" s="1"/>
      <c r="II1857" s="1"/>
      <c r="IJ1857" s="1"/>
      <c r="IK1857" s="1"/>
      <c r="IL1857" s="1"/>
      <c r="IM1857" s="1"/>
      <c r="IN1857" s="1"/>
      <c r="IO1857" s="1"/>
      <c r="IP1857" s="1"/>
      <c r="IQ1857" s="1"/>
      <c r="IR1857" s="1"/>
      <c r="IS1857" s="1"/>
      <c r="IT1857" s="1"/>
      <c r="IU1857" s="1"/>
      <c r="IV1857" s="1"/>
    </row>
    <row r="1858" spans="9:256" s="9" customFormat="1" ht="16.5">
      <c r="I1858" s="134"/>
      <c r="J1858" s="135"/>
      <c r="K1858" s="134"/>
      <c r="L1858" s="134"/>
      <c r="M1858" s="134"/>
      <c r="P1858" s="136"/>
      <c r="S1858" s="138"/>
      <c r="T1858" s="138"/>
      <c r="U1858" s="138"/>
      <c r="V1858" s="138"/>
      <c r="W1858" s="138"/>
      <c r="Y1858" s="8"/>
      <c r="HP1858" s="1"/>
      <c r="HQ1858" s="1"/>
      <c r="HR1858" s="1"/>
      <c r="HS1858" s="1"/>
      <c r="HT1858" s="1"/>
      <c r="HU1858" s="1"/>
      <c r="HV1858" s="1"/>
      <c r="HW1858" s="1"/>
      <c r="HX1858" s="1"/>
      <c r="HY1858" s="1"/>
      <c r="HZ1858" s="1"/>
      <c r="IA1858" s="1"/>
      <c r="IB1858" s="1"/>
      <c r="IC1858" s="1"/>
      <c r="ID1858" s="1"/>
      <c r="IE1858" s="1"/>
      <c r="IF1858" s="1"/>
      <c r="IG1858" s="1"/>
      <c r="IH1858" s="1"/>
      <c r="II1858" s="1"/>
      <c r="IJ1858" s="1"/>
      <c r="IK1858" s="1"/>
      <c r="IL1858" s="1"/>
      <c r="IM1858" s="1"/>
      <c r="IN1858" s="1"/>
      <c r="IO1858" s="1"/>
      <c r="IP1858" s="1"/>
      <c r="IQ1858" s="1"/>
      <c r="IR1858" s="1"/>
      <c r="IS1858" s="1"/>
      <c r="IT1858" s="1"/>
      <c r="IU1858" s="1"/>
      <c r="IV1858" s="1"/>
    </row>
    <row r="1859" spans="9:256" s="9" customFormat="1" ht="16.5">
      <c r="I1859" s="134"/>
      <c r="J1859" s="135"/>
      <c r="K1859" s="134"/>
      <c r="L1859" s="134"/>
      <c r="M1859" s="134"/>
      <c r="P1859" s="136"/>
      <c r="S1859" s="138"/>
      <c r="T1859" s="138"/>
      <c r="U1859" s="138"/>
      <c r="V1859" s="138"/>
      <c r="W1859" s="138"/>
      <c r="Y1859" s="8"/>
      <c r="HP1859" s="1"/>
      <c r="HQ1859" s="1"/>
      <c r="HR1859" s="1"/>
      <c r="HS1859" s="1"/>
      <c r="HT1859" s="1"/>
      <c r="HU1859" s="1"/>
      <c r="HV1859" s="1"/>
      <c r="HW1859" s="1"/>
      <c r="HX1859" s="1"/>
      <c r="HY1859" s="1"/>
      <c r="HZ1859" s="1"/>
      <c r="IA1859" s="1"/>
      <c r="IB1859" s="1"/>
      <c r="IC1859" s="1"/>
      <c r="ID1859" s="1"/>
      <c r="IE1859" s="1"/>
      <c r="IF1859" s="1"/>
      <c r="IG1859" s="1"/>
      <c r="IH1859" s="1"/>
      <c r="II1859" s="1"/>
      <c r="IJ1859" s="1"/>
      <c r="IK1859" s="1"/>
      <c r="IL1859" s="1"/>
      <c r="IM1859" s="1"/>
      <c r="IN1859" s="1"/>
      <c r="IO1859" s="1"/>
      <c r="IP1859" s="1"/>
      <c r="IQ1859" s="1"/>
      <c r="IR1859" s="1"/>
      <c r="IS1859" s="1"/>
      <c r="IT1859" s="1"/>
      <c r="IU1859" s="1"/>
      <c r="IV1859" s="1"/>
    </row>
    <row r="1860" spans="9:256" s="9" customFormat="1" ht="16.5">
      <c r="I1860" s="134"/>
      <c r="J1860" s="135"/>
      <c r="K1860" s="134"/>
      <c r="L1860" s="134"/>
      <c r="M1860" s="134"/>
      <c r="P1860" s="136"/>
      <c r="S1860" s="138"/>
      <c r="T1860" s="138"/>
      <c r="U1860" s="138"/>
      <c r="V1860" s="138"/>
      <c r="W1860" s="138"/>
      <c r="Y1860" s="8"/>
      <c r="HP1860" s="1"/>
      <c r="HQ1860" s="1"/>
      <c r="HR1860" s="1"/>
      <c r="HS1860" s="1"/>
      <c r="HT1860" s="1"/>
      <c r="HU1860" s="1"/>
      <c r="HV1860" s="1"/>
      <c r="HW1860" s="1"/>
      <c r="HX1860" s="1"/>
      <c r="HY1860" s="1"/>
      <c r="HZ1860" s="1"/>
      <c r="IA1860" s="1"/>
      <c r="IB1860" s="1"/>
      <c r="IC1860" s="1"/>
      <c r="ID1860" s="1"/>
      <c r="IE1860" s="1"/>
      <c r="IF1860" s="1"/>
      <c r="IG1860" s="1"/>
      <c r="IH1860" s="1"/>
      <c r="II1860" s="1"/>
      <c r="IJ1860" s="1"/>
      <c r="IK1860" s="1"/>
      <c r="IL1860" s="1"/>
      <c r="IM1860" s="1"/>
      <c r="IN1860" s="1"/>
      <c r="IO1860" s="1"/>
      <c r="IP1860" s="1"/>
      <c r="IQ1860" s="1"/>
      <c r="IR1860" s="1"/>
      <c r="IS1860" s="1"/>
      <c r="IT1860" s="1"/>
      <c r="IU1860" s="1"/>
      <c r="IV1860" s="1"/>
    </row>
    <row r="1861" spans="9:256" s="9" customFormat="1" ht="16.5">
      <c r="I1861" s="134"/>
      <c r="J1861" s="135"/>
      <c r="K1861" s="134"/>
      <c r="L1861" s="134"/>
      <c r="M1861" s="134"/>
      <c r="P1861" s="136"/>
      <c r="S1861" s="138"/>
      <c r="T1861" s="138"/>
      <c r="U1861" s="138"/>
      <c r="V1861" s="138"/>
      <c r="W1861" s="138"/>
      <c r="Y1861" s="8"/>
      <c r="HP1861" s="1"/>
      <c r="HQ1861" s="1"/>
      <c r="HR1861" s="1"/>
      <c r="HS1861" s="1"/>
      <c r="HT1861" s="1"/>
      <c r="HU1861" s="1"/>
      <c r="HV1861" s="1"/>
      <c r="HW1861" s="1"/>
      <c r="HX1861" s="1"/>
      <c r="HY1861" s="1"/>
      <c r="HZ1861" s="1"/>
      <c r="IA1861" s="1"/>
      <c r="IB1861" s="1"/>
      <c r="IC1861" s="1"/>
      <c r="ID1861" s="1"/>
      <c r="IE1861" s="1"/>
      <c r="IF1861" s="1"/>
      <c r="IG1861" s="1"/>
      <c r="IH1861" s="1"/>
      <c r="II1861" s="1"/>
      <c r="IJ1861" s="1"/>
      <c r="IK1861" s="1"/>
      <c r="IL1861" s="1"/>
      <c r="IM1861" s="1"/>
      <c r="IN1861" s="1"/>
      <c r="IO1861" s="1"/>
      <c r="IP1861" s="1"/>
      <c r="IQ1861" s="1"/>
      <c r="IR1861" s="1"/>
      <c r="IS1861" s="1"/>
      <c r="IT1861" s="1"/>
      <c r="IU1861" s="1"/>
      <c r="IV1861" s="1"/>
    </row>
    <row r="1862" spans="9:256" s="9" customFormat="1" ht="16.5">
      <c r="I1862" s="134"/>
      <c r="J1862" s="135"/>
      <c r="K1862" s="134"/>
      <c r="L1862" s="134"/>
      <c r="M1862" s="134"/>
      <c r="P1862" s="136"/>
      <c r="S1862" s="138"/>
      <c r="T1862" s="138"/>
      <c r="U1862" s="138"/>
      <c r="V1862" s="138"/>
      <c r="W1862" s="138"/>
      <c r="Y1862" s="8"/>
      <c r="HP1862" s="1"/>
      <c r="HQ1862" s="1"/>
      <c r="HR1862" s="1"/>
      <c r="HS1862" s="1"/>
      <c r="HT1862" s="1"/>
      <c r="HU1862" s="1"/>
      <c r="HV1862" s="1"/>
      <c r="HW1862" s="1"/>
      <c r="HX1862" s="1"/>
      <c r="HY1862" s="1"/>
      <c r="HZ1862" s="1"/>
      <c r="IA1862" s="1"/>
      <c r="IB1862" s="1"/>
      <c r="IC1862" s="1"/>
      <c r="ID1862" s="1"/>
      <c r="IE1862" s="1"/>
      <c r="IF1862" s="1"/>
      <c r="IG1862" s="1"/>
      <c r="IH1862" s="1"/>
      <c r="II1862" s="1"/>
      <c r="IJ1862" s="1"/>
      <c r="IK1862" s="1"/>
      <c r="IL1862" s="1"/>
      <c r="IM1862" s="1"/>
      <c r="IN1862" s="1"/>
      <c r="IO1862" s="1"/>
      <c r="IP1862" s="1"/>
      <c r="IQ1862" s="1"/>
      <c r="IR1862" s="1"/>
      <c r="IS1862" s="1"/>
      <c r="IT1862" s="1"/>
      <c r="IU1862" s="1"/>
      <c r="IV1862" s="1"/>
    </row>
    <row r="1863" spans="9:256" s="9" customFormat="1" ht="16.5">
      <c r="I1863" s="134"/>
      <c r="J1863" s="135"/>
      <c r="K1863" s="134"/>
      <c r="L1863" s="134"/>
      <c r="M1863" s="134"/>
      <c r="P1863" s="136"/>
      <c r="S1863" s="138"/>
      <c r="T1863" s="138"/>
      <c r="U1863" s="138"/>
      <c r="V1863" s="138"/>
      <c r="W1863" s="138"/>
      <c r="Y1863" s="8"/>
      <c r="HP1863" s="1"/>
      <c r="HQ1863" s="1"/>
      <c r="HR1863" s="1"/>
      <c r="HS1863" s="1"/>
      <c r="HT1863" s="1"/>
      <c r="HU1863" s="1"/>
      <c r="HV1863" s="1"/>
      <c r="HW1863" s="1"/>
      <c r="HX1863" s="1"/>
      <c r="HY1863" s="1"/>
      <c r="HZ1863" s="1"/>
      <c r="IA1863" s="1"/>
      <c r="IB1863" s="1"/>
      <c r="IC1863" s="1"/>
      <c r="ID1863" s="1"/>
      <c r="IE1863" s="1"/>
      <c r="IF1863" s="1"/>
      <c r="IG1863" s="1"/>
      <c r="IH1863" s="1"/>
      <c r="II1863" s="1"/>
      <c r="IJ1863" s="1"/>
      <c r="IK1863" s="1"/>
      <c r="IL1863" s="1"/>
      <c r="IM1863" s="1"/>
      <c r="IN1863" s="1"/>
      <c r="IO1863" s="1"/>
      <c r="IP1863" s="1"/>
      <c r="IQ1863" s="1"/>
      <c r="IR1863" s="1"/>
      <c r="IS1863" s="1"/>
      <c r="IT1863" s="1"/>
      <c r="IU1863" s="1"/>
      <c r="IV1863" s="1"/>
    </row>
    <row r="1864" spans="9:256" s="9" customFormat="1" ht="16.5">
      <c r="I1864" s="134"/>
      <c r="J1864" s="135"/>
      <c r="K1864" s="134"/>
      <c r="L1864" s="134"/>
      <c r="M1864" s="134"/>
      <c r="P1864" s="136"/>
      <c r="S1864" s="138"/>
      <c r="T1864" s="138"/>
      <c r="U1864" s="138"/>
      <c r="V1864" s="138"/>
      <c r="W1864" s="138"/>
      <c r="Y1864" s="8"/>
      <c r="HP1864" s="1"/>
      <c r="HQ1864" s="1"/>
      <c r="HR1864" s="1"/>
      <c r="HS1864" s="1"/>
      <c r="HT1864" s="1"/>
      <c r="HU1864" s="1"/>
      <c r="HV1864" s="1"/>
      <c r="HW1864" s="1"/>
      <c r="HX1864" s="1"/>
      <c r="HY1864" s="1"/>
      <c r="HZ1864" s="1"/>
      <c r="IA1864" s="1"/>
      <c r="IB1864" s="1"/>
      <c r="IC1864" s="1"/>
      <c r="ID1864" s="1"/>
      <c r="IE1864" s="1"/>
      <c r="IF1864" s="1"/>
      <c r="IG1864" s="1"/>
      <c r="IH1864" s="1"/>
      <c r="II1864" s="1"/>
      <c r="IJ1864" s="1"/>
      <c r="IK1864" s="1"/>
      <c r="IL1864" s="1"/>
      <c r="IM1864" s="1"/>
      <c r="IN1864" s="1"/>
      <c r="IO1864" s="1"/>
      <c r="IP1864" s="1"/>
      <c r="IQ1864" s="1"/>
      <c r="IR1864" s="1"/>
      <c r="IS1864" s="1"/>
      <c r="IT1864" s="1"/>
      <c r="IU1864" s="1"/>
      <c r="IV1864" s="1"/>
    </row>
    <row r="1865" spans="9:256" s="9" customFormat="1" ht="16.5">
      <c r="I1865" s="134"/>
      <c r="J1865" s="135"/>
      <c r="K1865" s="134"/>
      <c r="L1865" s="134"/>
      <c r="M1865" s="134"/>
      <c r="P1865" s="136"/>
      <c r="S1865" s="138"/>
      <c r="T1865" s="138"/>
      <c r="U1865" s="138"/>
      <c r="V1865" s="138"/>
      <c r="W1865" s="138"/>
      <c r="Y1865" s="8"/>
      <c r="HP1865" s="1"/>
      <c r="HQ1865" s="1"/>
      <c r="HR1865" s="1"/>
      <c r="HS1865" s="1"/>
      <c r="HT1865" s="1"/>
      <c r="HU1865" s="1"/>
      <c r="HV1865" s="1"/>
      <c r="HW1865" s="1"/>
      <c r="HX1865" s="1"/>
      <c r="HY1865" s="1"/>
      <c r="HZ1865" s="1"/>
      <c r="IA1865" s="1"/>
      <c r="IB1865" s="1"/>
      <c r="IC1865" s="1"/>
      <c r="ID1865" s="1"/>
      <c r="IE1865" s="1"/>
      <c r="IF1865" s="1"/>
      <c r="IG1865" s="1"/>
      <c r="IH1865" s="1"/>
      <c r="II1865" s="1"/>
      <c r="IJ1865" s="1"/>
      <c r="IK1865" s="1"/>
      <c r="IL1865" s="1"/>
      <c r="IM1865" s="1"/>
      <c r="IN1865" s="1"/>
      <c r="IO1865" s="1"/>
      <c r="IP1865" s="1"/>
      <c r="IQ1865" s="1"/>
      <c r="IR1865" s="1"/>
      <c r="IS1865" s="1"/>
      <c r="IT1865" s="1"/>
      <c r="IU1865" s="1"/>
      <c r="IV1865" s="1"/>
    </row>
    <row r="1866" spans="9:256" s="9" customFormat="1" ht="16.5">
      <c r="I1866" s="134"/>
      <c r="J1866" s="135"/>
      <c r="K1866" s="134"/>
      <c r="L1866" s="134"/>
      <c r="M1866" s="134"/>
      <c r="P1866" s="136"/>
      <c r="S1866" s="138"/>
      <c r="T1866" s="138"/>
      <c r="U1866" s="138"/>
      <c r="V1866" s="138"/>
      <c r="W1866" s="138"/>
      <c r="Y1866" s="8"/>
      <c r="HP1866" s="1"/>
      <c r="HQ1866" s="1"/>
      <c r="HR1866" s="1"/>
      <c r="HS1866" s="1"/>
      <c r="HT1866" s="1"/>
      <c r="HU1866" s="1"/>
      <c r="HV1866" s="1"/>
      <c r="HW1866" s="1"/>
      <c r="HX1866" s="1"/>
      <c r="HY1866" s="1"/>
      <c r="HZ1866" s="1"/>
      <c r="IA1866" s="1"/>
      <c r="IB1866" s="1"/>
      <c r="IC1866" s="1"/>
      <c r="ID1866" s="1"/>
      <c r="IE1866" s="1"/>
      <c r="IF1866" s="1"/>
      <c r="IG1866" s="1"/>
      <c r="IH1866" s="1"/>
      <c r="II1866" s="1"/>
      <c r="IJ1866" s="1"/>
      <c r="IK1866" s="1"/>
      <c r="IL1866" s="1"/>
      <c r="IM1866" s="1"/>
      <c r="IN1866" s="1"/>
      <c r="IO1866" s="1"/>
      <c r="IP1866" s="1"/>
      <c r="IQ1866" s="1"/>
      <c r="IR1866" s="1"/>
      <c r="IS1866" s="1"/>
      <c r="IT1866" s="1"/>
      <c r="IU1866" s="1"/>
      <c r="IV1866" s="1"/>
    </row>
    <row r="1867" spans="9:256" s="9" customFormat="1" ht="16.5">
      <c r="I1867" s="134"/>
      <c r="J1867" s="135"/>
      <c r="K1867" s="134"/>
      <c r="L1867" s="134"/>
      <c r="M1867" s="134"/>
      <c r="P1867" s="136"/>
      <c r="S1867" s="138"/>
      <c r="T1867" s="138"/>
      <c r="U1867" s="138"/>
      <c r="V1867" s="138"/>
      <c r="W1867" s="138"/>
      <c r="Y1867" s="8"/>
      <c r="HP1867" s="1"/>
      <c r="HQ1867" s="1"/>
      <c r="HR1867" s="1"/>
      <c r="HS1867" s="1"/>
      <c r="HT1867" s="1"/>
      <c r="HU1867" s="1"/>
      <c r="HV1867" s="1"/>
      <c r="HW1867" s="1"/>
      <c r="HX1867" s="1"/>
      <c r="HY1867" s="1"/>
      <c r="HZ1867" s="1"/>
      <c r="IA1867" s="1"/>
      <c r="IB1867" s="1"/>
      <c r="IC1867" s="1"/>
      <c r="ID1867" s="1"/>
      <c r="IE1867" s="1"/>
      <c r="IF1867" s="1"/>
      <c r="IG1867" s="1"/>
      <c r="IH1867" s="1"/>
      <c r="II1867" s="1"/>
      <c r="IJ1867" s="1"/>
      <c r="IK1867" s="1"/>
      <c r="IL1867" s="1"/>
      <c r="IM1867" s="1"/>
      <c r="IN1867" s="1"/>
      <c r="IO1867" s="1"/>
      <c r="IP1867" s="1"/>
      <c r="IQ1867" s="1"/>
      <c r="IR1867" s="1"/>
      <c r="IS1867" s="1"/>
      <c r="IT1867" s="1"/>
      <c r="IU1867" s="1"/>
      <c r="IV1867" s="1"/>
    </row>
    <row r="1868" spans="9:256" s="9" customFormat="1" ht="16.5">
      <c r="I1868" s="134"/>
      <c r="J1868" s="135"/>
      <c r="K1868" s="134"/>
      <c r="L1868" s="134"/>
      <c r="M1868" s="134"/>
      <c r="P1868" s="136"/>
      <c r="S1868" s="138"/>
      <c r="T1868" s="138"/>
      <c r="U1868" s="138"/>
      <c r="V1868" s="138"/>
      <c r="W1868" s="138"/>
      <c r="Y1868" s="8"/>
      <c r="HP1868" s="1"/>
      <c r="HQ1868" s="1"/>
      <c r="HR1868" s="1"/>
      <c r="HS1868" s="1"/>
      <c r="HT1868" s="1"/>
      <c r="HU1868" s="1"/>
      <c r="HV1868" s="1"/>
      <c r="HW1868" s="1"/>
      <c r="HX1868" s="1"/>
      <c r="HY1868" s="1"/>
      <c r="HZ1868" s="1"/>
      <c r="IA1868" s="1"/>
      <c r="IB1868" s="1"/>
      <c r="IC1868" s="1"/>
      <c r="ID1868" s="1"/>
      <c r="IE1868" s="1"/>
      <c r="IF1868" s="1"/>
      <c r="IG1868" s="1"/>
      <c r="IH1868" s="1"/>
      <c r="II1868" s="1"/>
      <c r="IJ1868" s="1"/>
      <c r="IK1868" s="1"/>
      <c r="IL1868" s="1"/>
      <c r="IM1868" s="1"/>
      <c r="IN1868" s="1"/>
      <c r="IO1868" s="1"/>
      <c r="IP1868" s="1"/>
      <c r="IQ1868" s="1"/>
      <c r="IR1868" s="1"/>
      <c r="IS1868" s="1"/>
      <c r="IT1868" s="1"/>
      <c r="IU1868" s="1"/>
      <c r="IV1868" s="1"/>
    </row>
    <row r="1869" spans="9:256" s="9" customFormat="1" ht="16.5">
      <c r="I1869" s="134"/>
      <c r="J1869" s="135"/>
      <c r="K1869" s="134"/>
      <c r="L1869" s="134"/>
      <c r="M1869" s="134"/>
      <c r="P1869" s="136"/>
      <c r="S1869" s="138"/>
      <c r="T1869" s="138"/>
      <c r="U1869" s="138"/>
      <c r="V1869" s="138"/>
      <c r="W1869" s="138"/>
      <c r="Y1869" s="8"/>
      <c r="HP1869" s="1"/>
      <c r="HQ1869" s="1"/>
      <c r="HR1869" s="1"/>
      <c r="HS1869" s="1"/>
      <c r="HT1869" s="1"/>
      <c r="HU1869" s="1"/>
      <c r="HV1869" s="1"/>
      <c r="HW1869" s="1"/>
      <c r="HX1869" s="1"/>
      <c r="HY1869" s="1"/>
      <c r="HZ1869" s="1"/>
      <c r="IA1869" s="1"/>
      <c r="IB1869" s="1"/>
      <c r="IC1869" s="1"/>
      <c r="ID1869" s="1"/>
      <c r="IE1869" s="1"/>
      <c r="IF1869" s="1"/>
      <c r="IG1869" s="1"/>
      <c r="IH1869" s="1"/>
      <c r="II1869" s="1"/>
      <c r="IJ1869" s="1"/>
      <c r="IK1869" s="1"/>
      <c r="IL1869" s="1"/>
      <c r="IM1869" s="1"/>
      <c r="IN1869" s="1"/>
      <c r="IO1869" s="1"/>
      <c r="IP1869" s="1"/>
      <c r="IQ1869" s="1"/>
      <c r="IR1869" s="1"/>
      <c r="IS1869" s="1"/>
      <c r="IT1869" s="1"/>
      <c r="IU1869" s="1"/>
      <c r="IV1869" s="1"/>
    </row>
    <row r="1870" spans="9:256" s="9" customFormat="1" ht="16.5">
      <c r="I1870" s="134"/>
      <c r="J1870" s="135"/>
      <c r="K1870" s="134"/>
      <c r="L1870" s="134"/>
      <c r="M1870" s="134"/>
      <c r="P1870" s="136"/>
      <c r="S1870" s="138"/>
      <c r="T1870" s="138"/>
      <c r="U1870" s="138"/>
      <c r="V1870" s="138"/>
      <c r="W1870" s="138"/>
      <c r="Y1870" s="8"/>
      <c r="HP1870" s="1"/>
      <c r="HQ1870" s="1"/>
      <c r="HR1870" s="1"/>
      <c r="HS1870" s="1"/>
      <c r="HT1870" s="1"/>
      <c r="HU1870" s="1"/>
      <c r="HV1870" s="1"/>
      <c r="HW1870" s="1"/>
      <c r="HX1870" s="1"/>
      <c r="HY1870" s="1"/>
      <c r="HZ1870" s="1"/>
      <c r="IA1870" s="1"/>
      <c r="IB1870" s="1"/>
      <c r="IC1870" s="1"/>
      <c r="ID1870" s="1"/>
      <c r="IE1870" s="1"/>
      <c r="IF1870" s="1"/>
      <c r="IG1870" s="1"/>
      <c r="IH1870" s="1"/>
      <c r="II1870" s="1"/>
      <c r="IJ1870" s="1"/>
      <c r="IK1870" s="1"/>
      <c r="IL1870" s="1"/>
      <c r="IM1870" s="1"/>
      <c r="IN1870" s="1"/>
      <c r="IO1870" s="1"/>
      <c r="IP1870" s="1"/>
      <c r="IQ1870" s="1"/>
      <c r="IR1870" s="1"/>
      <c r="IS1870" s="1"/>
      <c r="IT1870" s="1"/>
      <c r="IU1870" s="1"/>
      <c r="IV1870" s="1"/>
    </row>
    <row r="1871" spans="9:256" s="9" customFormat="1" ht="16.5">
      <c r="I1871" s="134"/>
      <c r="J1871" s="135"/>
      <c r="K1871" s="134"/>
      <c r="L1871" s="134"/>
      <c r="M1871" s="134"/>
      <c r="P1871" s="136"/>
      <c r="S1871" s="138"/>
      <c r="T1871" s="138"/>
      <c r="U1871" s="138"/>
      <c r="V1871" s="138"/>
      <c r="W1871" s="138"/>
      <c r="Y1871" s="8"/>
      <c r="HP1871" s="1"/>
      <c r="HQ1871" s="1"/>
      <c r="HR1871" s="1"/>
      <c r="HS1871" s="1"/>
      <c r="HT1871" s="1"/>
      <c r="HU1871" s="1"/>
      <c r="HV1871" s="1"/>
      <c r="HW1871" s="1"/>
      <c r="HX1871" s="1"/>
      <c r="HY1871" s="1"/>
      <c r="HZ1871" s="1"/>
      <c r="IA1871" s="1"/>
      <c r="IB1871" s="1"/>
      <c r="IC1871" s="1"/>
      <c r="ID1871" s="1"/>
      <c r="IE1871" s="1"/>
      <c r="IF1871" s="1"/>
      <c r="IG1871" s="1"/>
      <c r="IH1871" s="1"/>
      <c r="II1871" s="1"/>
      <c r="IJ1871" s="1"/>
      <c r="IK1871" s="1"/>
      <c r="IL1871" s="1"/>
      <c r="IM1871" s="1"/>
      <c r="IN1871" s="1"/>
      <c r="IO1871" s="1"/>
      <c r="IP1871" s="1"/>
      <c r="IQ1871" s="1"/>
      <c r="IR1871" s="1"/>
      <c r="IS1871" s="1"/>
      <c r="IT1871" s="1"/>
      <c r="IU1871" s="1"/>
      <c r="IV1871" s="1"/>
    </row>
    <row r="1872" spans="9:256" s="9" customFormat="1" ht="16.5">
      <c r="I1872" s="134"/>
      <c r="J1872" s="135"/>
      <c r="K1872" s="134"/>
      <c r="L1872" s="134"/>
      <c r="M1872" s="134"/>
      <c r="P1872" s="136"/>
      <c r="S1872" s="138"/>
      <c r="T1872" s="138"/>
      <c r="U1872" s="138"/>
      <c r="V1872" s="138"/>
      <c r="W1872" s="138"/>
      <c r="Y1872" s="8"/>
      <c r="HP1872" s="1"/>
      <c r="HQ1872" s="1"/>
      <c r="HR1872" s="1"/>
      <c r="HS1872" s="1"/>
      <c r="HT1872" s="1"/>
      <c r="HU1872" s="1"/>
      <c r="HV1872" s="1"/>
      <c r="HW1872" s="1"/>
      <c r="HX1872" s="1"/>
      <c r="HY1872" s="1"/>
      <c r="HZ1872" s="1"/>
      <c r="IA1872" s="1"/>
      <c r="IB1872" s="1"/>
      <c r="IC1872" s="1"/>
      <c r="ID1872" s="1"/>
      <c r="IE1872" s="1"/>
      <c r="IF1872" s="1"/>
      <c r="IG1872" s="1"/>
      <c r="IH1872" s="1"/>
      <c r="II1872" s="1"/>
      <c r="IJ1872" s="1"/>
      <c r="IK1872" s="1"/>
      <c r="IL1872" s="1"/>
      <c r="IM1872" s="1"/>
      <c r="IN1872" s="1"/>
      <c r="IO1872" s="1"/>
      <c r="IP1872" s="1"/>
      <c r="IQ1872" s="1"/>
      <c r="IR1872" s="1"/>
      <c r="IS1872" s="1"/>
      <c r="IT1872" s="1"/>
      <c r="IU1872" s="1"/>
      <c r="IV1872" s="1"/>
    </row>
    <row r="1873" spans="9:256" s="9" customFormat="1" ht="16.5">
      <c r="I1873" s="134"/>
      <c r="J1873" s="135"/>
      <c r="K1873" s="134"/>
      <c r="L1873" s="134"/>
      <c r="M1873" s="134"/>
      <c r="P1873" s="136"/>
      <c r="S1873" s="138"/>
      <c r="T1873" s="138"/>
      <c r="U1873" s="138"/>
      <c r="V1873" s="138"/>
      <c r="W1873" s="138"/>
      <c r="Y1873" s="8"/>
      <c r="HP1873" s="1"/>
      <c r="HQ1873" s="1"/>
      <c r="HR1873" s="1"/>
      <c r="HS1873" s="1"/>
      <c r="HT1873" s="1"/>
      <c r="HU1873" s="1"/>
      <c r="HV1873" s="1"/>
      <c r="HW1873" s="1"/>
      <c r="HX1873" s="1"/>
      <c r="HY1873" s="1"/>
      <c r="HZ1873" s="1"/>
      <c r="IA1873" s="1"/>
      <c r="IB1873" s="1"/>
      <c r="IC1873" s="1"/>
      <c r="ID1873" s="1"/>
      <c r="IE1873" s="1"/>
      <c r="IF1873" s="1"/>
      <c r="IG1873" s="1"/>
      <c r="IH1873" s="1"/>
      <c r="II1873" s="1"/>
      <c r="IJ1873" s="1"/>
      <c r="IK1873" s="1"/>
      <c r="IL1873" s="1"/>
      <c r="IM1873" s="1"/>
      <c r="IN1873" s="1"/>
      <c r="IO1873" s="1"/>
      <c r="IP1873" s="1"/>
      <c r="IQ1873" s="1"/>
      <c r="IR1873" s="1"/>
      <c r="IS1873" s="1"/>
      <c r="IT1873" s="1"/>
      <c r="IU1873" s="1"/>
      <c r="IV1873" s="1"/>
    </row>
    <row r="1874" spans="9:256" s="9" customFormat="1" ht="16.5">
      <c r="I1874" s="134"/>
      <c r="J1874" s="135"/>
      <c r="K1874" s="134"/>
      <c r="L1874" s="134"/>
      <c r="M1874" s="134"/>
      <c r="P1874" s="136"/>
      <c r="S1874" s="138"/>
      <c r="T1874" s="138"/>
      <c r="U1874" s="138"/>
      <c r="V1874" s="138"/>
      <c r="W1874" s="138"/>
      <c r="Y1874" s="8"/>
      <c r="HP1874" s="1"/>
      <c r="HQ1874" s="1"/>
      <c r="HR1874" s="1"/>
      <c r="HS1874" s="1"/>
      <c r="HT1874" s="1"/>
      <c r="HU1874" s="1"/>
      <c r="HV1874" s="1"/>
      <c r="HW1874" s="1"/>
      <c r="HX1874" s="1"/>
      <c r="HY1874" s="1"/>
      <c r="HZ1874" s="1"/>
      <c r="IA1874" s="1"/>
      <c r="IB1874" s="1"/>
      <c r="IC1874" s="1"/>
      <c r="ID1874" s="1"/>
      <c r="IE1874" s="1"/>
      <c r="IF1874" s="1"/>
      <c r="IG1874" s="1"/>
      <c r="IH1874" s="1"/>
      <c r="II1874" s="1"/>
      <c r="IJ1874" s="1"/>
      <c r="IK1874" s="1"/>
      <c r="IL1874" s="1"/>
      <c r="IM1874" s="1"/>
      <c r="IN1874" s="1"/>
      <c r="IO1874" s="1"/>
      <c r="IP1874" s="1"/>
      <c r="IQ1874" s="1"/>
      <c r="IR1874" s="1"/>
      <c r="IS1874" s="1"/>
      <c r="IT1874" s="1"/>
      <c r="IU1874" s="1"/>
      <c r="IV1874" s="1"/>
    </row>
    <row r="1875" spans="9:256" s="9" customFormat="1" ht="16.5">
      <c r="I1875" s="134"/>
      <c r="J1875" s="135"/>
      <c r="K1875" s="134"/>
      <c r="L1875" s="134"/>
      <c r="M1875" s="134"/>
      <c r="P1875" s="136"/>
      <c r="S1875" s="138"/>
      <c r="T1875" s="138"/>
      <c r="U1875" s="138"/>
      <c r="V1875" s="138"/>
      <c r="W1875" s="138"/>
      <c r="Y1875" s="8"/>
      <c r="HP1875" s="1"/>
      <c r="HQ1875" s="1"/>
      <c r="HR1875" s="1"/>
      <c r="HS1875" s="1"/>
      <c r="HT1875" s="1"/>
      <c r="HU1875" s="1"/>
      <c r="HV1875" s="1"/>
      <c r="HW1875" s="1"/>
      <c r="HX1875" s="1"/>
      <c r="HY1875" s="1"/>
      <c r="HZ1875" s="1"/>
      <c r="IA1875" s="1"/>
      <c r="IB1875" s="1"/>
      <c r="IC1875" s="1"/>
      <c r="ID1875" s="1"/>
      <c r="IE1875" s="1"/>
      <c r="IF1875" s="1"/>
      <c r="IG1875" s="1"/>
      <c r="IH1875" s="1"/>
      <c r="II1875" s="1"/>
      <c r="IJ1875" s="1"/>
      <c r="IK1875" s="1"/>
      <c r="IL1875" s="1"/>
      <c r="IM1875" s="1"/>
      <c r="IN1875" s="1"/>
      <c r="IO1875" s="1"/>
      <c r="IP1875" s="1"/>
      <c r="IQ1875" s="1"/>
      <c r="IR1875" s="1"/>
      <c r="IS1875" s="1"/>
      <c r="IT1875" s="1"/>
      <c r="IU1875" s="1"/>
      <c r="IV1875" s="1"/>
    </row>
    <row r="1876" spans="9:256" s="9" customFormat="1" ht="16.5">
      <c r="I1876" s="134"/>
      <c r="J1876" s="135"/>
      <c r="K1876" s="134"/>
      <c r="L1876" s="134"/>
      <c r="M1876" s="134"/>
      <c r="P1876" s="136"/>
      <c r="S1876" s="138"/>
      <c r="T1876" s="138"/>
      <c r="U1876" s="138"/>
      <c r="V1876" s="138"/>
      <c r="W1876" s="138"/>
      <c r="Y1876" s="8"/>
      <c r="HP1876" s="1"/>
      <c r="HQ1876" s="1"/>
      <c r="HR1876" s="1"/>
      <c r="HS1876" s="1"/>
      <c r="HT1876" s="1"/>
      <c r="HU1876" s="1"/>
      <c r="HV1876" s="1"/>
      <c r="HW1876" s="1"/>
      <c r="HX1876" s="1"/>
      <c r="HY1876" s="1"/>
      <c r="HZ1876" s="1"/>
      <c r="IA1876" s="1"/>
      <c r="IB1876" s="1"/>
      <c r="IC1876" s="1"/>
      <c r="ID1876" s="1"/>
      <c r="IE1876" s="1"/>
      <c r="IF1876" s="1"/>
      <c r="IG1876" s="1"/>
      <c r="IH1876" s="1"/>
      <c r="II1876" s="1"/>
      <c r="IJ1876" s="1"/>
      <c r="IK1876" s="1"/>
      <c r="IL1876" s="1"/>
      <c r="IM1876" s="1"/>
      <c r="IN1876" s="1"/>
      <c r="IO1876" s="1"/>
      <c r="IP1876" s="1"/>
      <c r="IQ1876" s="1"/>
      <c r="IR1876" s="1"/>
      <c r="IS1876" s="1"/>
      <c r="IT1876" s="1"/>
      <c r="IU1876" s="1"/>
      <c r="IV1876" s="1"/>
    </row>
    <row r="1877" spans="9:256" s="9" customFormat="1" ht="16.5">
      <c r="I1877" s="134"/>
      <c r="J1877" s="135"/>
      <c r="K1877" s="134"/>
      <c r="L1877" s="134"/>
      <c r="M1877" s="134"/>
      <c r="P1877" s="136"/>
      <c r="S1877" s="138"/>
      <c r="T1877" s="138"/>
      <c r="U1877" s="138"/>
      <c r="V1877" s="138"/>
      <c r="W1877" s="138"/>
      <c r="Y1877" s="8"/>
      <c r="HP1877" s="1"/>
      <c r="HQ1877" s="1"/>
      <c r="HR1877" s="1"/>
      <c r="HS1877" s="1"/>
      <c r="HT1877" s="1"/>
      <c r="HU1877" s="1"/>
      <c r="HV1877" s="1"/>
      <c r="HW1877" s="1"/>
      <c r="HX1877" s="1"/>
      <c r="HY1877" s="1"/>
      <c r="HZ1877" s="1"/>
      <c r="IA1877" s="1"/>
      <c r="IB1877" s="1"/>
      <c r="IC1877" s="1"/>
      <c r="ID1877" s="1"/>
      <c r="IE1877" s="1"/>
      <c r="IF1877" s="1"/>
      <c r="IG1877" s="1"/>
      <c r="IH1877" s="1"/>
      <c r="II1877" s="1"/>
      <c r="IJ1877" s="1"/>
      <c r="IK1877" s="1"/>
      <c r="IL1877" s="1"/>
      <c r="IM1877" s="1"/>
      <c r="IN1877" s="1"/>
      <c r="IO1877" s="1"/>
      <c r="IP1877" s="1"/>
      <c r="IQ1877" s="1"/>
      <c r="IR1877" s="1"/>
      <c r="IS1877" s="1"/>
      <c r="IT1877" s="1"/>
      <c r="IU1877" s="1"/>
      <c r="IV1877" s="1"/>
    </row>
    <row r="1878" spans="9:256" s="9" customFormat="1" ht="16.5">
      <c r="I1878" s="134"/>
      <c r="J1878" s="135"/>
      <c r="K1878" s="134"/>
      <c r="L1878" s="134"/>
      <c r="M1878" s="134"/>
      <c r="P1878" s="136"/>
      <c r="S1878" s="138"/>
      <c r="T1878" s="138"/>
      <c r="U1878" s="138"/>
      <c r="V1878" s="138"/>
      <c r="W1878" s="138"/>
      <c r="Y1878" s="8"/>
      <c r="HP1878" s="1"/>
      <c r="HQ1878" s="1"/>
      <c r="HR1878" s="1"/>
      <c r="HS1878" s="1"/>
      <c r="HT1878" s="1"/>
      <c r="HU1878" s="1"/>
      <c r="HV1878" s="1"/>
      <c r="HW1878" s="1"/>
      <c r="HX1878" s="1"/>
      <c r="HY1878" s="1"/>
      <c r="HZ1878" s="1"/>
      <c r="IA1878" s="1"/>
      <c r="IB1878" s="1"/>
      <c r="IC1878" s="1"/>
      <c r="ID1878" s="1"/>
      <c r="IE1878" s="1"/>
      <c r="IF1878" s="1"/>
      <c r="IG1878" s="1"/>
      <c r="IH1878" s="1"/>
      <c r="II1878" s="1"/>
      <c r="IJ1878" s="1"/>
      <c r="IK1878" s="1"/>
      <c r="IL1878" s="1"/>
      <c r="IM1878" s="1"/>
      <c r="IN1878" s="1"/>
      <c r="IO1878" s="1"/>
      <c r="IP1878" s="1"/>
      <c r="IQ1878" s="1"/>
      <c r="IR1878" s="1"/>
      <c r="IS1878" s="1"/>
      <c r="IT1878" s="1"/>
      <c r="IU1878" s="1"/>
      <c r="IV1878" s="1"/>
    </row>
    <row r="1879" spans="9:256" s="9" customFormat="1" ht="16.5">
      <c r="I1879" s="134"/>
      <c r="J1879" s="135"/>
      <c r="K1879" s="134"/>
      <c r="L1879" s="134"/>
      <c r="M1879" s="134"/>
      <c r="P1879" s="136"/>
      <c r="S1879" s="138"/>
      <c r="T1879" s="138"/>
      <c r="U1879" s="138"/>
      <c r="V1879" s="138"/>
      <c r="W1879" s="138"/>
      <c r="Y1879" s="8"/>
      <c r="HP1879" s="1"/>
      <c r="HQ1879" s="1"/>
      <c r="HR1879" s="1"/>
      <c r="HS1879" s="1"/>
      <c r="HT1879" s="1"/>
      <c r="HU1879" s="1"/>
      <c r="HV1879" s="1"/>
      <c r="HW1879" s="1"/>
      <c r="HX1879" s="1"/>
      <c r="HY1879" s="1"/>
      <c r="HZ1879" s="1"/>
      <c r="IA1879" s="1"/>
      <c r="IB1879" s="1"/>
      <c r="IC1879" s="1"/>
      <c r="ID1879" s="1"/>
      <c r="IE1879" s="1"/>
      <c r="IF1879" s="1"/>
      <c r="IG1879" s="1"/>
      <c r="IH1879" s="1"/>
      <c r="II1879" s="1"/>
      <c r="IJ1879" s="1"/>
      <c r="IK1879" s="1"/>
      <c r="IL1879" s="1"/>
      <c r="IM1879" s="1"/>
      <c r="IN1879" s="1"/>
      <c r="IO1879" s="1"/>
      <c r="IP1879" s="1"/>
      <c r="IQ1879" s="1"/>
      <c r="IR1879" s="1"/>
      <c r="IS1879" s="1"/>
      <c r="IT1879" s="1"/>
      <c r="IU1879" s="1"/>
      <c r="IV1879" s="1"/>
    </row>
    <row r="1880" spans="9:256" s="9" customFormat="1" ht="16.5">
      <c r="I1880" s="134"/>
      <c r="J1880" s="135"/>
      <c r="K1880" s="134"/>
      <c r="L1880" s="134"/>
      <c r="M1880" s="134"/>
      <c r="P1880" s="136"/>
      <c r="S1880" s="138"/>
      <c r="T1880" s="138"/>
      <c r="U1880" s="138"/>
      <c r="V1880" s="138"/>
      <c r="W1880" s="138"/>
      <c r="Y1880" s="8"/>
      <c r="HP1880" s="1"/>
      <c r="HQ1880" s="1"/>
      <c r="HR1880" s="1"/>
      <c r="HS1880" s="1"/>
      <c r="HT1880" s="1"/>
      <c r="HU1880" s="1"/>
      <c r="HV1880" s="1"/>
      <c r="HW1880" s="1"/>
      <c r="HX1880" s="1"/>
      <c r="HY1880" s="1"/>
      <c r="HZ1880" s="1"/>
      <c r="IA1880" s="1"/>
      <c r="IB1880" s="1"/>
      <c r="IC1880" s="1"/>
      <c r="ID1880" s="1"/>
      <c r="IE1880" s="1"/>
      <c r="IF1880" s="1"/>
      <c r="IG1880" s="1"/>
      <c r="IH1880" s="1"/>
      <c r="II1880" s="1"/>
      <c r="IJ1880" s="1"/>
      <c r="IK1880" s="1"/>
      <c r="IL1880" s="1"/>
      <c r="IM1880" s="1"/>
      <c r="IN1880" s="1"/>
      <c r="IO1880" s="1"/>
      <c r="IP1880" s="1"/>
      <c r="IQ1880" s="1"/>
      <c r="IR1880" s="1"/>
      <c r="IS1880" s="1"/>
      <c r="IT1880" s="1"/>
      <c r="IU1880" s="1"/>
      <c r="IV1880" s="1"/>
    </row>
    <row r="1881" spans="9:256" s="9" customFormat="1" ht="16.5">
      <c r="I1881" s="134"/>
      <c r="J1881" s="135"/>
      <c r="K1881" s="134"/>
      <c r="L1881" s="134"/>
      <c r="M1881" s="134"/>
      <c r="P1881" s="136"/>
      <c r="S1881" s="138"/>
      <c r="T1881" s="138"/>
      <c r="U1881" s="138"/>
      <c r="V1881" s="138"/>
      <c r="W1881" s="138"/>
      <c r="Y1881" s="8"/>
      <c r="HP1881" s="1"/>
      <c r="HQ1881" s="1"/>
      <c r="HR1881" s="1"/>
      <c r="HS1881" s="1"/>
      <c r="HT1881" s="1"/>
      <c r="HU1881" s="1"/>
      <c r="HV1881" s="1"/>
      <c r="HW1881" s="1"/>
      <c r="HX1881" s="1"/>
      <c r="HY1881" s="1"/>
      <c r="HZ1881" s="1"/>
      <c r="IA1881" s="1"/>
      <c r="IB1881" s="1"/>
      <c r="IC1881" s="1"/>
      <c r="ID1881" s="1"/>
      <c r="IE1881" s="1"/>
      <c r="IF1881" s="1"/>
      <c r="IG1881" s="1"/>
      <c r="IH1881" s="1"/>
      <c r="II1881" s="1"/>
      <c r="IJ1881" s="1"/>
      <c r="IK1881" s="1"/>
      <c r="IL1881" s="1"/>
      <c r="IM1881" s="1"/>
      <c r="IN1881" s="1"/>
      <c r="IO1881" s="1"/>
      <c r="IP1881" s="1"/>
      <c r="IQ1881" s="1"/>
      <c r="IR1881" s="1"/>
      <c r="IS1881" s="1"/>
      <c r="IT1881" s="1"/>
      <c r="IU1881" s="1"/>
      <c r="IV1881" s="1"/>
    </row>
    <row r="1882" spans="9:256" s="9" customFormat="1" ht="16.5">
      <c r="I1882" s="134"/>
      <c r="J1882" s="135"/>
      <c r="K1882" s="134"/>
      <c r="L1882" s="134"/>
      <c r="M1882" s="134"/>
      <c r="P1882" s="136"/>
      <c r="S1882" s="138"/>
      <c r="T1882" s="138"/>
      <c r="U1882" s="138"/>
      <c r="V1882" s="138"/>
      <c r="W1882" s="138"/>
      <c r="Y1882" s="8"/>
      <c r="HP1882" s="1"/>
      <c r="HQ1882" s="1"/>
      <c r="HR1882" s="1"/>
      <c r="HS1882" s="1"/>
      <c r="HT1882" s="1"/>
      <c r="HU1882" s="1"/>
      <c r="HV1882" s="1"/>
      <c r="HW1882" s="1"/>
      <c r="HX1882" s="1"/>
      <c r="HY1882" s="1"/>
      <c r="HZ1882" s="1"/>
      <c r="IA1882" s="1"/>
      <c r="IB1882" s="1"/>
      <c r="IC1882" s="1"/>
      <c r="ID1882" s="1"/>
      <c r="IE1882" s="1"/>
      <c r="IF1882" s="1"/>
      <c r="IG1882" s="1"/>
      <c r="IH1882" s="1"/>
      <c r="II1882" s="1"/>
      <c r="IJ1882" s="1"/>
      <c r="IK1882" s="1"/>
      <c r="IL1882" s="1"/>
      <c r="IM1882" s="1"/>
      <c r="IN1882" s="1"/>
      <c r="IO1882" s="1"/>
      <c r="IP1882" s="1"/>
      <c r="IQ1882" s="1"/>
      <c r="IR1882" s="1"/>
      <c r="IS1882" s="1"/>
      <c r="IT1882" s="1"/>
      <c r="IU1882" s="1"/>
      <c r="IV1882" s="1"/>
    </row>
    <row r="1883" spans="9:256" s="9" customFormat="1" ht="16.5">
      <c r="I1883" s="134"/>
      <c r="J1883" s="135"/>
      <c r="K1883" s="134"/>
      <c r="L1883" s="134"/>
      <c r="M1883" s="134"/>
      <c r="P1883" s="136"/>
      <c r="S1883" s="138"/>
      <c r="T1883" s="138"/>
      <c r="U1883" s="138"/>
      <c r="V1883" s="138"/>
      <c r="W1883" s="138"/>
      <c r="Y1883" s="8"/>
      <c r="HP1883" s="1"/>
      <c r="HQ1883" s="1"/>
      <c r="HR1883" s="1"/>
      <c r="HS1883" s="1"/>
      <c r="HT1883" s="1"/>
      <c r="HU1883" s="1"/>
      <c r="HV1883" s="1"/>
      <c r="HW1883" s="1"/>
      <c r="HX1883" s="1"/>
      <c r="HY1883" s="1"/>
      <c r="HZ1883" s="1"/>
      <c r="IA1883" s="1"/>
      <c r="IB1883" s="1"/>
      <c r="IC1883" s="1"/>
      <c r="ID1883" s="1"/>
      <c r="IE1883" s="1"/>
      <c r="IF1883" s="1"/>
      <c r="IG1883" s="1"/>
      <c r="IH1883" s="1"/>
      <c r="II1883" s="1"/>
      <c r="IJ1883" s="1"/>
      <c r="IK1883" s="1"/>
      <c r="IL1883" s="1"/>
      <c r="IM1883" s="1"/>
      <c r="IN1883" s="1"/>
      <c r="IO1883" s="1"/>
      <c r="IP1883" s="1"/>
      <c r="IQ1883" s="1"/>
      <c r="IR1883" s="1"/>
      <c r="IS1883" s="1"/>
      <c r="IT1883" s="1"/>
      <c r="IU1883" s="1"/>
      <c r="IV1883" s="1"/>
    </row>
    <row r="1884" spans="9:256" s="9" customFormat="1" ht="16.5">
      <c r="I1884" s="134"/>
      <c r="J1884" s="135"/>
      <c r="K1884" s="134"/>
      <c r="L1884" s="134"/>
      <c r="M1884" s="134"/>
      <c r="P1884" s="136"/>
      <c r="S1884" s="138"/>
      <c r="T1884" s="138"/>
      <c r="U1884" s="138"/>
      <c r="V1884" s="138"/>
      <c r="W1884" s="138"/>
      <c r="Y1884" s="8"/>
      <c r="HP1884" s="1"/>
      <c r="HQ1884" s="1"/>
      <c r="HR1884" s="1"/>
      <c r="HS1884" s="1"/>
      <c r="HT1884" s="1"/>
      <c r="HU1884" s="1"/>
      <c r="HV1884" s="1"/>
      <c r="HW1884" s="1"/>
      <c r="HX1884" s="1"/>
      <c r="HY1884" s="1"/>
      <c r="HZ1884" s="1"/>
      <c r="IA1884" s="1"/>
      <c r="IB1884" s="1"/>
      <c r="IC1884" s="1"/>
      <c r="ID1884" s="1"/>
      <c r="IE1884" s="1"/>
      <c r="IF1884" s="1"/>
      <c r="IG1884" s="1"/>
      <c r="IH1884" s="1"/>
      <c r="II1884" s="1"/>
      <c r="IJ1884" s="1"/>
      <c r="IK1884" s="1"/>
      <c r="IL1884" s="1"/>
      <c r="IM1884" s="1"/>
      <c r="IN1884" s="1"/>
      <c r="IO1884" s="1"/>
      <c r="IP1884" s="1"/>
      <c r="IQ1884" s="1"/>
      <c r="IR1884" s="1"/>
      <c r="IS1884" s="1"/>
      <c r="IT1884" s="1"/>
      <c r="IU1884" s="1"/>
      <c r="IV1884" s="1"/>
    </row>
    <row r="1885" spans="9:256" s="9" customFormat="1" ht="16.5">
      <c r="I1885" s="134"/>
      <c r="J1885" s="135"/>
      <c r="K1885" s="134"/>
      <c r="L1885" s="134"/>
      <c r="M1885" s="134"/>
      <c r="P1885" s="136"/>
      <c r="S1885" s="138"/>
      <c r="T1885" s="138"/>
      <c r="U1885" s="138"/>
      <c r="V1885" s="138"/>
      <c r="W1885" s="138"/>
      <c r="Y1885" s="8"/>
      <c r="HP1885" s="1"/>
      <c r="HQ1885" s="1"/>
      <c r="HR1885" s="1"/>
      <c r="HS1885" s="1"/>
      <c r="HT1885" s="1"/>
      <c r="HU1885" s="1"/>
      <c r="HV1885" s="1"/>
      <c r="HW1885" s="1"/>
      <c r="HX1885" s="1"/>
      <c r="HY1885" s="1"/>
      <c r="HZ1885" s="1"/>
      <c r="IA1885" s="1"/>
      <c r="IB1885" s="1"/>
      <c r="IC1885" s="1"/>
      <c r="ID1885" s="1"/>
      <c r="IE1885" s="1"/>
      <c r="IF1885" s="1"/>
      <c r="IG1885" s="1"/>
      <c r="IH1885" s="1"/>
      <c r="II1885" s="1"/>
      <c r="IJ1885" s="1"/>
      <c r="IK1885" s="1"/>
      <c r="IL1885" s="1"/>
      <c r="IM1885" s="1"/>
      <c r="IN1885" s="1"/>
      <c r="IO1885" s="1"/>
      <c r="IP1885" s="1"/>
      <c r="IQ1885" s="1"/>
      <c r="IR1885" s="1"/>
      <c r="IS1885" s="1"/>
      <c r="IT1885" s="1"/>
      <c r="IU1885" s="1"/>
      <c r="IV1885" s="1"/>
    </row>
    <row r="1886" spans="9:256" s="9" customFormat="1" ht="16.5">
      <c r="I1886" s="134"/>
      <c r="J1886" s="135"/>
      <c r="K1886" s="134"/>
      <c r="L1886" s="134"/>
      <c r="M1886" s="134"/>
      <c r="P1886" s="136"/>
      <c r="S1886" s="138"/>
      <c r="T1886" s="138"/>
      <c r="U1886" s="138"/>
      <c r="V1886" s="138"/>
      <c r="W1886" s="138"/>
      <c r="Y1886" s="8"/>
      <c r="HP1886" s="1"/>
      <c r="HQ1886" s="1"/>
      <c r="HR1886" s="1"/>
      <c r="HS1886" s="1"/>
      <c r="HT1886" s="1"/>
      <c r="HU1886" s="1"/>
      <c r="HV1886" s="1"/>
      <c r="HW1886" s="1"/>
      <c r="HX1886" s="1"/>
      <c r="HY1886" s="1"/>
      <c r="HZ1886" s="1"/>
      <c r="IA1886" s="1"/>
      <c r="IB1886" s="1"/>
      <c r="IC1886" s="1"/>
      <c r="ID1886" s="1"/>
      <c r="IE1886" s="1"/>
      <c r="IF1886" s="1"/>
      <c r="IG1886" s="1"/>
      <c r="IH1886" s="1"/>
      <c r="II1886" s="1"/>
      <c r="IJ1886" s="1"/>
      <c r="IK1886" s="1"/>
      <c r="IL1886" s="1"/>
      <c r="IM1886" s="1"/>
      <c r="IN1886" s="1"/>
      <c r="IO1886" s="1"/>
      <c r="IP1886" s="1"/>
      <c r="IQ1886" s="1"/>
      <c r="IR1886" s="1"/>
      <c r="IS1886" s="1"/>
      <c r="IT1886" s="1"/>
      <c r="IU1886" s="1"/>
      <c r="IV1886" s="1"/>
    </row>
    <row r="1887" spans="9:256" s="9" customFormat="1" ht="16.5">
      <c r="I1887" s="134"/>
      <c r="J1887" s="135"/>
      <c r="K1887" s="134"/>
      <c r="L1887" s="134"/>
      <c r="M1887" s="134"/>
      <c r="P1887" s="136"/>
      <c r="S1887" s="138"/>
      <c r="T1887" s="138"/>
      <c r="U1887" s="138"/>
      <c r="V1887" s="138"/>
      <c r="W1887" s="138"/>
      <c r="Y1887" s="8"/>
      <c r="HP1887" s="1"/>
      <c r="HQ1887" s="1"/>
      <c r="HR1887" s="1"/>
      <c r="HS1887" s="1"/>
      <c r="HT1887" s="1"/>
      <c r="HU1887" s="1"/>
      <c r="HV1887" s="1"/>
      <c r="HW1887" s="1"/>
      <c r="HX1887" s="1"/>
      <c r="HY1887" s="1"/>
      <c r="HZ1887" s="1"/>
      <c r="IA1887" s="1"/>
      <c r="IB1887" s="1"/>
      <c r="IC1887" s="1"/>
      <c r="ID1887" s="1"/>
      <c r="IE1887" s="1"/>
      <c r="IF1887" s="1"/>
      <c r="IG1887" s="1"/>
      <c r="IH1887" s="1"/>
      <c r="II1887" s="1"/>
      <c r="IJ1887" s="1"/>
      <c r="IK1887" s="1"/>
      <c r="IL1887" s="1"/>
      <c r="IM1887" s="1"/>
      <c r="IN1887" s="1"/>
      <c r="IO1887" s="1"/>
      <c r="IP1887" s="1"/>
      <c r="IQ1887" s="1"/>
      <c r="IR1887" s="1"/>
      <c r="IS1887" s="1"/>
      <c r="IT1887" s="1"/>
      <c r="IU1887" s="1"/>
      <c r="IV1887" s="1"/>
    </row>
    <row r="1888" spans="9:256" s="9" customFormat="1" ht="16.5">
      <c r="I1888" s="134"/>
      <c r="J1888" s="135"/>
      <c r="K1888" s="134"/>
      <c r="L1888" s="134"/>
      <c r="M1888" s="134"/>
      <c r="P1888" s="136"/>
      <c r="S1888" s="138"/>
      <c r="T1888" s="138"/>
      <c r="U1888" s="138"/>
      <c r="V1888" s="138"/>
      <c r="W1888" s="138"/>
      <c r="Y1888" s="8"/>
      <c r="HP1888" s="1"/>
      <c r="HQ1888" s="1"/>
      <c r="HR1888" s="1"/>
      <c r="HS1888" s="1"/>
      <c r="HT1888" s="1"/>
      <c r="HU1888" s="1"/>
      <c r="HV1888" s="1"/>
      <c r="HW1888" s="1"/>
      <c r="HX1888" s="1"/>
      <c r="HY1888" s="1"/>
      <c r="HZ1888" s="1"/>
      <c r="IA1888" s="1"/>
      <c r="IB1888" s="1"/>
      <c r="IC1888" s="1"/>
      <c r="ID1888" s="1"/>
      <c r="IE1888" s="1"/>
      <c r="IF1888" s="1"/>
      <c r="IG1888" s="1"/>
      <c r="IH1888" s="1"/>
      <c r="II1888" s="1"/>
      <c r="IJ1888" s="1"/>
      <c r="IK1888" s="1"/>
      <c r="IL1888" s="1"/>
      <c r="IM1888" s="1"/>
      <c r="IN1888" s="1"/>
      <c r="IO1888" s="1"/>
      <c r="IP1888" s="1"/>
      <c r="IQ1888" s="1"/>
      <c r="IR1888" s="1"/>
      <c r="IS1888" s="1"/>
      <c r="IT1888" s="1"/>
      <c r="IU1888" s="1"/>
      <c r="IV1888" s="1"/>
    </row>
    <row r="1889" spans="9:256" s="9" customFormat="1" ht="16.5">
      <c r="I1889" s="134"/>
      <c r="J1889" s="135"/>
      <c r="K1889" s="134"/>
      <c r="L1889" s="134"/>
      <c r="M1889" s="134"/>
      <c r="P1889" s="136"/>
      <c r="S1889" s="138"/>
      <c r="T1889" s="138"/>
      <c r="U1889" s="138"/>
      <c r="V1889" s="138"/>
      <c r="W1889" s="138"/>
      <c r="Y1889" s="8"/>
      <c r="HP1889" s="1"/>
      <c r="HQ1889" s="1"/>
      <c r="HR1889" s="1"/>
      <c r="HS1889" s="1"/>
      <c r="HT1889" s="1"/>
      <c r="HU1889" s="1"/>
      <c r="HV1889" s="1"/>
      <c r="HW1889" s="1"/>
      <c r="HX1889" s="1"/>
      <c r="HY1889" s="1"/>
      <c r="HZ1889" s="1"/>
      <c r="IA1889" s="1"/>
      <c r="IB1889" s="1"/>
      <c r="IC1889" s="1"/>
      <c r="ID1889" s="1"/>
      <c r="IE1889" s="1"/>
      <c r="IF1889" s="1"/>
      <c r="IG1889" s="1"/>
      <c r="IH1889" s="1"/>
      <c r="II1889" s="1"/>
      <c r="IJ1889" s="1"/>
      <c r="IK1889" s="1"/>
      <c r="IL1889" s="1"/>
      <c r="IM1889" s="1"/>
      <c r="IN1889" s="1"/>
      <c r="IO1889" s="1"/>
      <c r="IP1889" s="1"/>
      <c r="IQ1889" s="1"/>
      <c r="IR1889" s="1"/>
      <c r="IS1889" s="1"/>
      <c r="IT1889" s="1"/>
      <c r="IU1889" s="1"/>
      <c r="IV1889" s="1"/>
    </row>
    <row r="1890" spans="9:256" s="9" customFormat="1" ht="16.5">
      <c r="I1890" s="134"/>
      <c r="J1890" s="135"/>
      <c r="K1890" s="134"/>
      <c r="L1890" s="134"/>
      <c r="M1890" s="134"/>
      <c r="P1890" s="136"/>
      <c r="S1890" s="138"/>
      <c r="T1890" s="138"/>
      <c r="U1890" s="138"/>
      <c r="V1890" s="138"/>
      <c r="W1890" s="138"/>
      <c r="Y1890" s="8"/>
      <c r="HP1890" s="1"/>
      <c r="HQ1890" s="1"/>
      <c r="HR1890" s="1"/>
      <c r="HS1890" s="1"/>
      <c r="HT1890" s="1"/>
      <c r="HU1890" s="1"/>
      <c r="HV1890" s="1"/>
      <c r="HW1890" s="1"/>
      <c r="HX1890" s="1"/>
      <c r="HY1890" s="1"/>
      <c r="HZ1890" s="1"/>
      <c r="IA1890" s="1"/>
      <c r="IB1890" s="1"/>
      <c r="IC1890" s="1"/>
      <c r="ID1890" s="1"/>
      <c r="IE1890" s="1"/>
      <c r="IF1890" s="1"/>
      <c r="IG1890" s="1"/>
      <c r="IH1890" s="1"/>
      <c r="II1890" s="1"/>
      <c r="IJ1890" s="1"/>
      <c r="IK1890" s="1"/>
      <c r="IL1890" s="1"/>
      <c r="IM1890" s="1"/>
      <c r="IN1890" s="1"/>
      <c r="IO1890" s="1"/>
      <c r="IP1890" s="1"/>
      <c r="IQ1890" s="1"/>
      <c r="IR1890" s="1"/>
      <c r="IS1890" s="1"/>
      <c r="IT1890" s="1"/>
      <c r="IU1890" s="1"/>
      <c r="IV1890" s="1"/>
    </row>
    <row r="1891" spans="9:256" s="9" customFormat="1" ht="16.5">
      <c r="I1891" s="134"/>
      <c r="J1891" s="135"/>
      <c r="K1891" s="134"/>
      <c r="L1891" s="134"/>
      <c r="M1891" s="134"/>
      <c r="P1891" s="136"/>
      <c r="S1891" s="138"/>
      <c r="T1891" s="138"/>
      <c r="U1891" s="138"/>
      <c r="V1891" s="138"/>
      <c r="W1891" s="138"/>
      <c r="Y1891" s="8"/>
      <c r="HP1891" s="1"/>
      <c r="HQ1891" s="1"/>
      <c r="HR1891" s="1"/>
      <c r="HS1891" s="1"/>
      <c r="HT1891" s="1"/>
      <c r="HU1891" s="1"/>
      <c r="HV1891" s="1"/>
      <c r="HW1891" s="1"/>
      <c r="HX1891" s="1"/>
      <c r="HY1891" s="1"/>
      <c r="HZ1891" s="1"/>
      <c r="IA1891" s="1"/>
      <c r="IB1891" s="1"/>
      <c r="IC1891" s="1"/>
      <c r="ID1891" s="1"/>
      <c r="IE1891" s="1"/>
      <c r="IF1891" s="1"/>
      <c r="IG1891" s="1"/>
      <c r="IH1891" s="1"/>
      <c r="II1891" s="1"/>
      <c r="IJ1891" s="1"/>
      <c r="IK1891" s="1"/>
      <c r="IL1891" s="1"/>
      <c r="IM1891" s="1"/>
      <c r="IN1891" s="1"/>
      <c r="IO1891" s="1"/>
      <c r="IP1891" s="1"/>
      <c r="IQ1891" s="1"/>
      <c r="IR1891" s="1"/>
      <c r="IS1891" s="1"/>
      <c r="IT1891" s="1"/>
      <c r="IU1891" s="1"/>
      <c r="IV1891" s="1"/>
    </row>
    <row r="1892" spans="9:256" s="9" customFormat="1" ht="16.5">
      <c r="I1892" s="134"/>
      <c r="J1892" s="135"/>
      <c r="K1892" s="134"/>
      <c r="L1892" s="134"/>
      <c r="M1892" s="134"/>
      <c r="P1892" s="136"/>
      <c r="S1892" s="138"/>
      <c r="T1892" s="138"/>
      <c r="U1892" s="138"/>
      <c r="V1892" s="138"/>
      <c r="W1892" s="138"/>
      <c r="Y1892" s="8"/>
      <c r="HP1892" s="1"/>
      <c r="HQ1892" s="1"/>
      <c r="HR1892" s="1"/>
      <c r="HS1892" s="1"/>
      <c r="HT1892" s="1"/>
      <c r="HU1892" s="1"/>
      <c r="HV1892" s="1"/>
      <c r="HW1892" s="1"/>
      <c r="HX1892" s="1"/>
      <c r="HY1892" s="1"/>
      <c r="HZ1892" s="1"/>
      <c r="IA1892" s="1"/>
      <c r="IB1892" s="1"/>
      <c r="IC1892" s="1"/>
      <c r="ID1892" s="1"/>
      <c r="IE1892" s="1"/>
      <c r="IF1892" s="1"/>
      <c r="IG1892" s="1"/>
      <c r="IH1892" s="1"/>
      <c r="II1892" s="1"/>
      <c r="IJ1892" s="1"/>
      <c r="IK1892" s="1"/>
      <c r="IL1892" s="1"/>
      <c r="IM1892" s="1"/>
      <c r="IN1892" s="1"/>
      <c r="IO1892" s="1"/>
      <c r="IP1892" s="1"/>
      <c r="IQ1892" s="1"/>
      <c r="IR1892" s="1"/>
      <c r="IS1892" s="1"/>
      <c r="IT1892" s="1"/>
      <c r="IU1892" s="1"/>
      <c r="IV1892" s="1"/>
    </row>
    <row r="1893" spans="9:256" s="9" customFormat="1" ht="16.5">
      <c r="I1893" s="134"/>
      <c r="J1893" s="135"/>
      <c r="K1893" s="134"/>
      <c r="L1893" s="134"/>
      <c r="M1893" s="134"/>
      <c r="P1893" s="136"/>
      <c r="S1893" s="138"/>
      <c r="T1893" s="138"/>
      <c r="U1893" s="138"/>
      <c r="V1893" s="138"/>
      <c r="W1893" s="138"/>
      <c r="Y1893" s="8"/>
      <c r="HP1893" s="1"/>
      <c r="HQ1893" s="1"/>
      <c r="HR1893" s="1"/>
      <c r="HS1893" s="1"/>
      <c r="HT1893" s="1"/>
      <c r="HU1893" s="1"/>
      <c r="HV1893" s="1"/>
      <c r="HW1893" s="1"/>
      <c r="HX1893" s="1"/>
      <c r="HY1893" s="1"/>
      <c r="HZ1893" s="1"/>
      <c r="IA1893" s="1"/>
      <c r="IB1893" s="1"/>
      <c r="IC1893" s="1"/>
      <c r="ID1893" s="1"/>
      <c r="IE1893" s="1"/>
      <c r="IF1893" s="1"/>
      <c r="IG1893" s="1"/>
      <c r="IH1893" s="1"/>
      <c r="II1893" s="1"/>
      <c r="IJ1893" s="1"/>
      <c r="IK1893" s="1"/>
      <c r="IL1893" s="1"/>
      <c r="IM1893" s="1"/>
      <c r="IN1893" s="1"/>
      <c r="IO1893" s="1"/>
      <c r="IP1893" s="1"/>
      <c r="IQ1893" s="1"/>
      <c r="IR1893" s="1"/>
      <c r="IS1893" s="1"/>
      <c r="IT1893" s="1"/>
      <c r="IU1893" s="1"/>
      <c r="IV1893" s="1"/>
    </row>
    <row r="1894" spans="9:256" s="9" customFormat="1" ht="16.5">
      <c r="I1894" s="134"/>
      <c r="J1894" s="135"/>
      <c r="K1894" s="134"/>
      <c r="L1894" s="134"/>
      <c r="M1894" s="134"/>
      <c r="P1894" s="136"/>
      <c r="S1894" s="138"/>
      <c r="T1894" s="138"/>
      <c r="U1894" s="138"/>
      <c r="V1894" s="138"/>
      <c r="W1894" s="138"/>
      <c r="Y1894" s="8"/>
      <c r="HP1894" s="1"/>
      <c r="HQ1894" s="1"/>
      <c r="HR1894" s="1"/>
      <c r="HS1894" s="1"/>
      <c r="HT1894" s="1"/>
      <c r="HU1894" s="1"/>
      <c r="HV1894" s="1"/>
      <c r="HW1894" s="1"/>
      <c r="HX1894" s="1"/>
      <c r="HY1894" s="1"/>
      <c r="HZ1894" s="1"/>
      <c r="IA1894" s="1"/>
      <c r="IB1894" s="1"/>
      <c r="IC1894" s="1"/>
      <c r="ID1894" s="1"/>
      <c r="IE1894" s="1"/>
      <c r="IF1894" s="1"/>
      <c r="IG1894" s="1"/>
      <c r="IH1894" s="1"/>
      <c r="II1894" s="1"/>
      <c r="IJ1894" s="1"/>
      <c r="IK1894" s="1"/>
      <c r="IL1894" s="1"/>
      <c r="IM1894" s="1"/>
      <c r="IN1894" s="1"/>
      <c r="IO1894" s="1"/>
      <c r="IP1894" s="1"/>
      <c r="IQ1894" s="1"/>
      <c r="IR1894" s="1"/>
      <c r="IS1894" s="1"/>
      <c r="IT1894" s="1"/>
      <c r="IU1894" s="1"/>
      <c r="IV1894" s="1"/>
    </row>
    <row r="1895" spans="9:256" s="9" customFormat="1" ht="16.5">
      <c r="I1895" s="134"/>
      <c r="J1895" s="135"/>
      <c r="K1895" s="134"/>
      <c r="L1895" s="134"/>
      <c r="M1895" s="134"/>
      <c r="P1895" s="136"/>
      <c r="S1895" s="138"/>
      <c r="T1895" s="138"/>
      <c r="U1895" s="138"/>
      <c r="V1895" s="138"/>
      <c r="W1895" s="138"/>
      <c r="Y1895" s="8"/>
      <c r="HP1895" s="1"/>
      <c r="HQ1895" s="1"/>
      <c r="HR1895" s="1"/>
      <c r="HS1895" s="1"/>
      <c r="HT1895" s="1"/>
      <c r="HU1895" s="1"/>
      <c r="HV1895" s="1"/>
      <c r="HW1895" s="1"/>
      <c r="HX1895" s="1"/>
      <c r="HY1895" s="1"/>
      <c r="HZ1895" s="1"/>
      <c r="IA1895" s="1"/>
      <c r="IB1895" s="1"/>
      <c r="IC1895" s="1"/>
      <c r="ID1895" s="1"/>
      <c r="IE1895" s="1"/>
      <c r="IF1895" s="1"/>
      <c r="IG1895" s="1"/>
      <c r="IH1895" s="1"/>
      <c r="II1895" s="1"/>
      <c r="IJ1895" s="1"/>
      <c r="IK1895" s="1"/>
      <c r="IL1895" s="1"/>
      <c r="IM1895" s="1"/>
      <c r="IN1895" s="1"/>
      <c r="IO1895" s="1"/>
      <c r="IP1895" s="1"/>
      <c r="IQ1895" s="1"/>
      <c r="IR1895" s="1"/>
      <c r="IS1895" s="1"/>
      <c r="IT1895" s="1"/>
      <c r="IU1895" s="1"/>
      <c r="IV1895" s="1"/>
    </row>
    <row r="1896" spans="9:256" s="9" customFormat="1" ht="16.5">
      <c r="I1896" s="134"/>
      <c r="J1896" s="135"/>
      <c r="K1896" s="134"/>
      <c r="L1896" s="134"/>
      <c r="M1896" s="134"/>
      <c r="P1896" s="136"/>
      <c r="S1896" s="138"/>
      <c r="T1896" s="138"/>
      <c r="U1896" s="138"/>
      <c r="V1896" s="138"/>
      <c r="W1896" s="138"/>
      <c r="Y1896" s="8"/>
      <c r="HP1896" s="1"/>
      <c r="HQ1896" s="1"/>
      <c r="HR1896" s="1"/>
      <c r="HS1896" s="1"/>
      <c r="HT1896" s="1"/>
      <c r="HU1896" s="1"/>
      <c r="HV1896" s="1"/>
      <c r="HW1896" s="1"/>
      <c r="HX1896" s="1"/>
      <c r="HY1896" s="1"/>
      <c r="HZ1896" s="1"/>
      <c r="IA1896" s="1"/>
      <c r="IB1896" s="1"/>
      <c r="IC1896" s="1"/>
      <c r="ID1896" s="1"/>
      <c r="IE1896" s="1"/>
      <c r="IF1896" s="1"/>
      <c r="IG1896" s="1"/>
      <c r="IH1896" s="1"/>
      <c r="II1896" s="1"/>
      <c r="IJ1896" s="1"/>
      <c r="IK1896" s="1"/>
      <c r="IL1896" s="1"/>
      <c r="IM1896" s="1"/>
      <c r="IN1896" s="1"/>
      <c r="IO1896" s="1"/>
      <c r="IP1896" s="1"/>
      <c r="IQ1896" s="1"/>
      <c r="IR1896" s="1"/>
      <c r="IS1896" s="1"/>
      <c r="IT1896" s="1"/>
      <c r="IU1896" s="1"/>
      <c r="IV1896" s="1"/>
    </row>
    <row r="1897" spans="9:256" s="9" customFormat="1" ht="16.5">
      <c r="I1897" s="134"/>
      <c r="J1897" s="135"/>
      <c r="K1897" s="134"/>
      <c r="L1897" s="134"/>
      <c r="M1897" s="134"/>
      <c r="P1897" s="136"/>
      <c r="S1897" s="138"/>
      <c r="T1897" s="138"/>
      <c r="U1897" s="138"/>
      <c r="V1897" s="138"/>
      <c r="W1897" s="138"/>
      <c r="Y1897" s="8"/>
      <c r="HP1897" s="1"/>
      <c r="HQ1897" s="1"/>
      <c r="HR1897" s="1"/>
      <c r="HS1897" s="1"/>
      <c r="HT1897" s="1"/>
      <c r="HU1897" s="1"/>
      <c r="HV1897" s="1"/>
      <c r="HW1897" s="1"/>
      <c r="HX1897" s="1"/>
      <c r="HY1897" s="1"/>
      <c r="HZ1897" s="1"/>
      <c r="IA1897" s="1"/>
      <c r="IB1897" s="1"/>
      <c r="IC1897" s="1"/>
      <c r="ID1897" s="1"/>
      <c r="IE1897" s="1"/>
      <c r="IF1897" s="1"/>
      <c r="IG1897" s="1"/>
      <c r="IH1897" s="1"/>
      <c r="II1897" s="1"/>
      <c r="IJ1897" s="1"/>
      <c r="IK1897" s="1"/>
      <c r="IL1897" s="1"/>
      <c r="IM1897" s="1"/>
      <c r="IN1897" s="1"/>
      <c r="IO1897" s="1"/>
      <c r="IP1897" s="1"/>
      <c r="IQ1897" s="1"/>
      <c r="IR1897" s="1"/>
      <c r="IS1897" s="1"/>
      <c r="IT1897" s="1"/>
      <c r="IU1897" s="1"/>
      <c r="IV1897" s="1"/>
    </row>
    <row r="1898" spans="9:256" s="9" customFormat="1" ht="16.5">
      <c r="I1898" s="134"/>
      <c r="J1898" s="135"/>
      <c r="K1898" s="134"/>
      <c r="L1898" s="134"/>
      <c r="M1898" s="134"/>
      <c r="P1898" s="136"/>
      <c r="S1898" s="138"/>
      <c r="T1898" s="138"/>
      <c r="U1898" s="138"/>
      <c r="V1898" s="138"/>
      <c r="W1898" s="138"/>
      <c r="Y1898" s="8"/>
      <c r="HP1898" s="1"/>
      <c r="HQ1898" s="1"/>
      <c r="HR1898" s="1"/>
      <c r="HS1898" s="1"/>
      <c r="HT1898" s="1"/>
      <c r="HU1898" s="1"/>
      <c r="HV1898" s="1"/>
      <c r="HW1898" s="1"/>
      <c r="HX1898" s="1"/>
      <c r="HY1898" s="1"/>
      <c r="HZ1898" s="1"/>
      <c r="IA1898" s="1"/>
      <c r="IB1898" s="1"/>
      <c r="IC1898" s="1"/>
      <c r="ID1898" s="1"/>
      <c r="IE1898" s="1"/>
      <c r="IF1898" s="1"/>
      <c r="IG1898" s="1"/>
      <c r="IH1898" s="1"/>
      <c r="II1898" s="1"/>
      <c r="IJ1898" s="1"/>
      <c r="IK1898" s="1"/>
      <c r="IL1898" s="1"/>
      <c r="IM1898" s="1"/>
      <c r="IN1898" s="1"/>
      <c r="IO1898" s="1"/>
      <c r="IP1898" s="1"/>
      <c r="IQ1898" s="1"/>
      <c r="IR1898" s="1"/>
      <c r="IS1898" s="1"/>
      <c r="IT1898" s="1"/>
      <c r="IU1898" s="1"/>
      <c r="IV1898" s="1"/>
    </row>
    <row r="1899" spans="9:256" s="9" customFormat="1" ht="16.5">
      <c r="I1899" s="134"/>
      <c r="J1899" s="135"/>
      <c r="K1899" s="134"/>
      <c r="L1899" s="134"/>
      <c r="M1899" s="134"/>
      <c r="P1899" s="136"/>
      <c r="S1899" s="138"/>
      <c r="T1899" s="138"/>
      <c r="U1899" s="138"/>
      <c r="V1899" s="138"/>
      <c r="W1899" s="138"/>
      <c r="Y1899" s="8"/>
      <c r="HP1899" s="1"/>
      <c r="HQ1899" s="1"/>
      <c r="HR1899" s="1"/>
      <c r="HS1899" s="1"/>
      <c r="HT1899" s="1"/>
      <c r="HU1899" s="1"/>
      <c r="HV1899" s="1"/>
      <c r="HW1899" s="1"/>
      <c r="HX1899" s="1"/>
      <c r="HY1899" s="1"/>
      <c r="HZ1899" s="1"/>
      <c r="IA1899" s="1"/>
      <c r="IB1899" s="1"/>
      <c r="IC1899" s="1"/>
      <c r="ID1899" s="1"/>
      <c r="IE1899" s="1"/>
      <c r="IF1899" s="1"/>
      <c r="IG1899" s="1"/>
      <c r="IH1899" s="1"/>
      <c r="II1899" s="1"/>
      <c r="IJ1899" s="1"/>
      <c r="IK1899" s="1"/>
      <c r="IL1899" s="1"/>
      <c r="IM1899" s="1"/>
      <c r="IN1899" s="1"/>
      <c r="IO1899" s="1"/>
      <c r="IP1899" s="1"/>
      <c r="IQ1899" s="1"/>
      <c r="IR1899" s="1"/>
      <c r="IS1899" s="1"/>
      <c r="IT1899" s="1"/>
      <c r="IU1899" s="1"/>
      <c r="IV1899" s="1"/>
    </row>
    <row r="1900" spans="9:256" s="9" customFormat="1" ht="16.5">
      <c r="I1900" s="134"/>
      <c r="J1900" s="135"/>
      <c r="K1900" s="134"/>
      <c r="L1900" s="134"/>
      <c r="M1900" s="134"/>
      <c r="P1900" s="136"/>
      <c r="S1900" s="138"/>
      <c r="T1900" s="138"/>
      <c r="U1900" s="138"/>
      <c r="V1900" s="138"/>
      <c r="W1900" s="138"/>
      <c r="Y1900" s="8"/>
      <c r="HP1900" s="1"/>
      <c r="HQ1900" s="1"/>
      <c r="HR1900" s="1"/>
      <c r="HS1900" s="1"/>
      <c r="HT1900" s="1"/>
      <c r="HU1900" s="1"/>
      <c r="HV1900" s="1"/>
      <c r="HW1900" s="1"/>
      <c r="HX1900" s="1"/>
      <c r="HY1900" s="1"/>
      <c r="HZ1900" s="1"/>
      <c r="IA1900" s="1"/>
      <c r="IB1900" s="1"/>
      <c r="IC1900" s="1"/>
      <c r="ID1900" s="1"/>
      <c r="IE1900" s="1"/>
      <c r="IF1900" s="1"/>
      <c r="IG1900" s="1"/>
      <c r="IH1900" s="1"/>
      <c r="II1900" s="1"/>
      <c r="IJ1900" s="1"/>
      <c r="IK1900" s="1"/>
      <c r="IL1900" s="1"/>
      <c r="IM1900" s="1"/>
      <c r="IN1900" s="1"/>
      <c r="IO1900" s="1"/>
      <c r="IP1900" s="1"/>
      <c r="IQ1900" s="1"/>
      <c r="IR1900" s="1"/>
      <c r="IS1900" s="1"/>
      <c r="IT1900" s="1"/>
      <c r="IU1900" s="1"/>
      <c r="IV1900" s="1"/>
    </row>
    <row r="1901" spans="9:256" s="9" customFormat="1" ht="16.5">
      <c r="I1901" s="134"/>
      <c r="J1901" s="135"/>
      <c r="K1901" s="134"/>
      <c r="L1901" s="134"/>
      <c r="M1901" s="134"/>
      <c r="P1901" s="136"/>
      <c r="S1901" s="138"/>
      <c r="T1901" s="138"/>
      <c r="U1901" s="138"/>
      <c r="V1901" s="138"/>
      <c r="W1901" s="138"/>
      <c r="Y1901" s="8"/>
      <c r="HP1901" s="1"/>
      <c r="HQ1901" s="1"/>
      <c r="HR1901" s="1"/>
      <c r="HS1901" s="1"/>
      <c r="HT1901" s="1"/>
      <c r="HU1901" s="1"/>
      <c r="HV1901" s="1"/>
      <c r="HW1901" s="1"/>
      <c r="HX1901" s="1"/>
      <c r="HY1901" s="1"/>
      <c r="HZ1901" s="1"/>
      <c r="IA1901" s="1"/>
      <c r="IB1901" s="1"/>
      <c r="IC1901" s="1"/>
      <c r="ID1901" s="1"/>
      <c r="IE1901" s="1"/>
      <c r="IF1901" s="1"/>
      <c r="IG1901" s="1"/>
      <c r="IH1901" s="1"/>
      <c r="II1901" s="1"/>
      <c r="IJ1901" s="1"/>
      <c r="IK1901" s="1"/>
      <c r="IL1901" s="1"/>
      <c r="IM1901" s="1"/>
      <c r="IN1901" s="1"/>
      <c r="IO1901" s="1"/>
      <c r="IP1901" s="1"/>
      <c r="IQ1901" s="1"/>
      <c r="IR1901" s="1"/>
      <c r="IS1901" s="1"/>
      <c r="IT1901" s="1"/>
      <c r="IU1901" s="1"/>
      <c r="IV1901" s="1"/>
    </row>
    <row r="1902" spans="9:256" s="9" customFormat="1" ht="16.5">
      <c r="I1902" s="134"/>
      <c r="J1902" s="135"/>
      <c r="K1902" s="134"/>
      <c r="L1902" s="134"/>
      <c r="M1902" s="134"/>
      <c r="P1902" s="136"/>
      <c r="S1902" s="138"/>
      <c r="T1902" s="138"/>
      <c r="U1902" s="138"/>
      <c r="V1902" s="138"/>
      <c r="W1902" s="138"/>
      <c r="Y1902" s="8"/>
      <c r="HP1902" s="1"/>
      <c r="HQ1902" s="1"/>
      <c r="HR1902" s="1"/>
      <c r="HS1902" s="1"/>
      <c r="HT1902" s="1"/>
      <c r="HU1902" s="1"/>
      <c r="HV1902" s="1"/>
      <c r="HW1902" s="1"/>
      <c r="HX1902" s="1"/>
      <c r="HY1902" s="1"/>
      <c r="HZ1902" s="1"/>
      <c r="IA1902" s="1"/>
      <c r="IB1902" s="1"/>
      <c r="IC1902" s="1"/>
      <c r="ID1902" s="1"/>
      <c r="IE1902" s="1"/>
      <c r="IF1902" s="1"/>
      <c r="IG1902" s="1"/>
      <c r="IH1902" s="1"/>
      <c r="II1902" s="1"/>
      <c r="IJ1902" s="1"/>
      <c r="IK1902" s="1"/>
      <c r="IL1902" s="1"/>
      <c r="IM1902" s="1"/>
      <c r="IN1902" s="1"/>
      <c r="IO1902" s="1"/>
      <c r="IP1902" s="1"/>
      <c r="IQ1902" s="1"/>
      <c r="IR1902" s="1"/>
      <c r="IS1902" s="1"/>
      <c r="IT1902" s="1"/>
      <c r="IU1902" s="1"/>
      <c r="IV1902" s="1"/>
    </row>
    <row r="1903" spans="9:256" s="9" customFormat="1" ht="16.5">
      <c r="I1903" s="134"/>
      <c r="J1903" s="135"/>
      <c r="K1903" s="134"/>
      <c r="L1903" s="134"/>
      <c r="M1903" s="134"/>
      <c r="P1903" s="136"/>
      <c r="S1903" s="138"/>
      <c r="T1903" s="138"/>
      <c r="U1903" s="138"/>
      <c r="V1903" s="138"/>
      <c r="W1903" s="138"/>
      <c r="Y1903" s="8"/>
      <c r="HP1903" s="1"/>
      <c r="HQ1903" s="1"/>
      <c r="HR1903" s="1"/>
      <c r="HS1903" s="1"/>
      <c r="HT1903" s="1"/>
      <c r="HU1903" s="1"/>
      <c r="HV1903" s="1"/>
      <c r="HW1903" s="1"/>
      <c r="HX1903" s="1"/>
      <c r="HY1903" s="1"/>
      <c r="HZ1903" s="1"/>
      <c r="IA1903" s="1"/>
      <c r="IB1903" s="1"/>
      <c r="IC1903" s="1"/>
      <c r="ID1903" s="1"/>
      <c r="IE1903" s="1"/>
      <c r="IF1903" s="1"/>
      <c r="IG1903" s="1"/>
      <c r="IH1903" s="1"/>
      <c r="II1903" s="1"/>
      <c r="IJ1903" s="1"/>
      <c r="IK1903" s="1"/>
      <c r="IL1903" s="1"/>
      <c r="IM1903" s="1"/>
      <c r="IN1903" s="1"/>
      <c r="IO1903" s="1"/>
      <c r="IP1903" s="1"/>
      <c r="IQ1903" s="1"/>
      <c r="IR1903" s="1"/>
      <c r="IS1903" s="1"/>
      <c r="IT1903" s="1"/>
      <c r="IU1903" s="1"/>
      <c r="IV1903" s="1"/>
    </row>
    <row r="1904" spans="9:256" s="9" customFormat="1" ht="16.5">
      <c r="I1904" s="134"/>
      <c r="J1904" s="135"/>
      <c r="K1904" s="134"/>
      <c r="L1904" s="134"/>
      <c r="M1904" s="134"/>
      <c r="P1904" s="136"/>
      <c r="S1904" s="138"/>
      <c r="T1904" s="138"/>
      <c r="U1904" s="138"/>
      <c r="V1904" s="138"/>
      <c r="W1904" s="138"/>
      <c r="Y1904" s="8"/>
      <c r="HP1904" s="1"/>
      <c r="HQ1904" s="1"/>
      <c r="HR1904" s="1"/>
      <c r="HS1904" s="1"/>
      <c r="HT1904" s="1"/>
      <c r="HU1904" s="1"/>
      <c r="HV1904" s="1"/>
      <c r="HW1904" s="1"/>
      <c r="HX1904" s="1"/>
      <c r="HY1904" s="1"/>
      <c r="HZ1904" s="1"/>
      <c r="IA1904" s="1"/>
      <c r="IB1904" s="1"/>
      <c r="IC1904" s="1"/>
      <c r="ID1904" s="1"/>
      <c r="IE1904" s="1"/>
      <c r="IF1904" s="1"/>
      <c r="IG1904" s="1"/>
      <c r="IH1904" s="1"/>
      <c r="II1904" s="1"/>
      <c r="IJ1904" s="1"/>
      <c r="IK1904" s="1"/>
      <c r="IL1904" s="1"/>
      <c r="IM1904" s="1"/>
      <c r="IN1904" s="1"/>
      <c r="IO1904" s="1"/>
      <c r="IP1904" s="1"/>
      <c r="IQ1904" s="1"/>
      <c r="IR1904" s="1"/>
      <c r="IS1904" s="1"/>
      <c r="IT1904" s="1"/>
      <c r="IU1904" s="1"/>
      <c r="IV1904" s="1"/>
    </row>
    <row r="1905" spans="9:256" s="9" customFormat="1" ht="16.5">
      <c r="I1905" s="134"/>
      <c r="J1905" s="135"/>
      <c r="K1905" s="134"/>
      <c r="L1905" s="134"/>
      <c r="M1905" s="134"/>
      <c r="P1905" s="136"/>
      <c r="S1905" s="138"/>
      <c r="T1905" s="138"/>
      <c r="U1905" s="138"/>
      <c r="V1905" s="138"/>
      <c r="W1905" s="138"/>
      <c r="Y1905" s="8"/>
      <c r="HP1905" s="1"/>
      <c r="HQ1905" s="1"/>
      <c r="HR1905" s="1"/>
      <c r="HS1905" s="1"/>
      <c r="HT1905" s="1"/>
      <c r="HU1905" s="1"/>
      <c r="HV1905" s="1"/>
      <c r="HW1905" s="1"/>
      <c r="HX1905" s="1"/>
      <c r="HY1905" s="1"/>
      <c r="HZ1905" s="1"/>
      <c r="IA1905" s="1"/>
      <c r="IB1905" s="1"/>
      <c r="IC1905" s="1"/>
      <c r="ID1905" s="1"/>
      <c r="IE1905" s="1"/>
      <c r="IF1905" s="1"/>
      <c r="IG1905" s="1"/>
      <c r="IH1905" s="1"/>
      <c r="II1905" s="1"/>
      <c r="IJ1905" s="1"/>
      <c r="IK1905" s="1"/>
      <c r="IL1905" s="1"/>
      <c r="IM1905" s="1"/>
      <c r="IN1905" s="1"/>
      <c r="IO1905" s="1"/>
      <c r="IP1905" s="1"/>
      <c r="IQ1905" s="1"/>
      <c r="IR1905" s="1"/>
      <c r="IS1905" s="1"/>
      <c r="IT1905" s="1"/>
      <c r="IU1905" s="1"/>
      <c r="IV1905" s="1"/>
    </row>
    <row r="1906" spans="9:256" s="9" customFormat="1" ht="16.5">
      <c r="I1906" s="134"/>
      <c r="J1906" s="135"/>
      <c r="K1906" s="134"/>
      <c r="L1906" s="134"/>
      <c r="M1906" s="134"/>
      <c r="P1906" s="136"/>
      <c r="S1906" s="138"/>
      <c r="T1906" s="138"/>
      <c r="U1906" s="138"/>
      <c r="V1906" s="138"/>
      <c r="W1906" s="138"/>
      <c r="Y1906" s="8"/>
      <c r="HP1906" s="1"/>
      <c r="HQ1906" s="1"/>
      <c r="HR1906" s="1"/>
      <c r="HS1906" s="1"/>
      <c r="HT1906" s="1"/>
      <c r="HU1906" s="1"/>
      <c r="HV1906" s="1"/>
      <c r="HW1906" s="1"/>
      <c r="HX1906" s="1"/>
      <c r="HY1906" s="1"/>
      <c r="HZ1906" s="1"/>
      <c r="IA1906" s="1"/>
      <c r="IB1906" s="1"/>
      <c r="IC1906" s="1"/>
      <c r="ID1906" s="1"/>
      <c r="IE1906" s="1"/>
      <c r="IF1906" s="1"/>
      <c r="IG1906" s="1"/>
      <c r="IH1906" s="1"/>
      <c r="II1906" s="1"/>
      <c r="IJ1906" s="1"/>
      <c r="IK1906" s="1"/>
      <c r="IL1906" s="1"/>
      <c r="IM1906" s="1"/>
      <c r="IN1906" s="1"/>
      <c r="IO1906" s="1"/>
      <c r="IP1906" s="1"/>
      <c r="IQ1906" s="1"/>
      <c r="IR1906" s="1"/>
      <c r="IS1906" s="1"/>
      <c r="IT1906" s="1"/>
      <c r="IU1906" s="1"/>
      <c r="IV1906" s="1"/>
    </row>
    <row r="1907" spans="9:256" s="9" customFormat="1" ht="16.5">
      <c r="I1907" s="134"/>
      <c r="J1907" s="135"/>
      <c r="K1907" s="134"/>
      <c r="L1907" s="134"/>
      <c r="M1907" s="134"/>
      <c r="P1907" s="136"/>
      <c r="S1907" s="138"/>
      <c r="T1907" s="138"/>
      <c r="U1907" s="138"/>
      <c r="V1907" s="138"/>
      <c r="W1907" s="138"/>
      <c r="Y1907" s="8"/>
      <c r="HP1907" s="1"/>
      <c r="HQ1907" s="1"/>
      <c r="HR1907" s="1"/>
      <c r="HS1907" s="1"/>
      <c r="HT1907" s="1"/>
      <c r="HU1907" s="1"/>
      <c r="HV1907" s="1"/>
      <c r="HW1907" s="1"/>
      <c r="HX1907" s="1"/>
      <c r="HY1907" s="1"/>
      <c r="HZ1907" s="1"/>
      <c r="IA1907" s="1"/>
      <c r="IB1907" s="1"/>
      <c r="IC1907" s="1"/>
      <c r="ID1907" s="1"/>
      <c r="IE1907" s="1"/>
      <c r="IF1907" s="1"/>
      <c r="IG1907" s="1"/>
      <c r="IH1907" s="1"/>
      <c r="II1907" s="1"/>
      <c r="IJ1907" s="1"/>
      <c r="IK1907" s="1"/>
      <c r="IL1907" s="1"/>
      <c r="IM1907" s="1"/>
      <c r="IN1907" s="1"/>
      <c r="IO1907" s="1"/>
      <c r="IP1907" s="1"/>
      <c r="IQ1907" s="1"/>
      <c r="IR1907" s="1"/>
      <c r="IS1907" s="1"/>
      <c r="IT1907" s="1"/>
      <c r="IU1907" s="1"/>
      <c r="IV1907" s="1"/>
    </row>
    <row r="1908" spans="9:256" s="9" customFormat="1" ht="16.5">
      <c r="I1908" s="134"/>
      <c r="J1908" s="135"/>
      <c r="K1908" s="134"/>
      <c r="L1908" s="134"/>
      <c r="M1908" s="134"/>
      <c r="P1908" s="136"/>
      <c r="S1908" s="138"/>
      <c r="T1908" s="138"/>
      <c r="U1908" s="138"/>
      <c r="V1908" s="138"/>
      <c r="W1908" s="138"/>
      <c r="Y1908" s="8"/>
      <c r="HP1908" s="1"/>
      <c r="HQ1908" s="1"/>
      <c r="HR1908" s="1"/>
      <c r="HS1908" s="1"/>
      <c r="HT1908" s="1"/>
      <c r="HU1908" s="1"/>
      <c r="HV1908" s="1"/>
      <c r="HW1908" s="1"/>
      <c r="HX1908" s="1"/>
      <c r="HY1908" s="1"/>
      <c r="HZ1908" s="1"/>
      <c r="IA1908" s="1"/>
      <c r="IB1908" s="1"/>
      <c r="IC1908" s="1"/>
      <c r="ID1908" s="1"/>
      <c r="IE1908" s="1"/>
      <c r="IF1908" s="1"/>
      <c r="IG1908" s="1"/>
      <c r="IH1908" s="1"/>
      <c r="II1908" s="1"/>
      <c r="IJ1908" s="1"/>
      <c r="IK1908" s="1"/>
      <c r="IL1908" s="1"/>
      <c r="IM1908" s="1"/>
      <c r="IN1908" s="1"/>
      <c r="IO1908" s="1"/>
      <c r="IP1908" s="1"/>
      <c r="IQ1908" s="1"/>
      <c r="IR1908" s="1"/>
      <c r="IS1908" s="1"/>
      <c r="IT1908" s="1"/>
      <c r="IU1908" s="1"/>
      <c r="IV1908" s="1"/>
    </row>
    <row r="1909" spans="9:256" s="9" customFormat="1" ht="16.5">
      <c r="I1909" s="134"/>
      <c r="J1909" s="135"/>
      <c r="K1909" s="134"/>
      <c r="L1909" s="134"/>
      <c r="M1909" s="134"/>
      <c r="P1909" s="136"/>
      <c r="S1909" s="138"/>
      <c r="T1909" s="138"/>
      <c r="U1909" s="138"/>
      <c r="V1909" s="138"/>
      <c r="W1909" s="138"/>
      <c r="Y1909" s="8"/>
      <c r="HP1909" s="1"/>
      <c r="HQ1909" s="1"/>
      <c r="HR1909" s="1"/>
      <c r="HS1909" s="1"/>
      <c r="HT1909" s="1"/>
      <c r="HU1909" s="1"/>
      <c r="HV1909" s="1"/>
      <c r="HW1909" s="1"/>
      <c r="HX1909" s="1"/>
      <c r="HY1909" s="1"/>
      <c r="HZ1909" s="1"/>
      <c r="IA1909" s="1"/>
      <c r="IB1909" s="1"/>
      <c r="IC1909" s="1"/>
      <c r="ID1909" s="1"/>
      <c r="IE1909" s="1"/>
      <c r="IF1909" s="1"/>
      <c r="IG1909" s="1"/>
      <c r="IH1909" s="1"/>
      <c r="II1909" s="1"/>
      <c r="IJ1909" s="1"/>
      <c r="IK1909" s="1"/>
      <c r="IL1909" s="1"/>
      <c r="IM1909" s="1"/>
      <c r="IN1909" s="1"/>
      <c r="IO1909" s="1"/>
      <c r="IP1909" s="1"/>
      <c r="IQ1909" s="1"/>
      <c r="IR1909" s="1"/>
      <c r="IS1909" s="1"/>
      <c r="IT1909" s="1"/>
      <c r="IU1909" s="1"/>
      <c r="IV1909" s="1"/>
    </row>
    <row r="1910" spans="9:256" s="9" customFormat="1" ht="16.5">
      <c r="I1910" s="134"/>
      <c r="J1910" s="135"/>
      <c r="K1910" s="134"/>
      <c r="L1910" s="134"/>
      <c r="M1910" s="134"/>
      <c r="P1910" s="136"/>
      <c r="S1910" s="138"/>
      <c r="T1910" s="138"/>
      <c r="U1910" s="138"/>
      <c r="V1910" s="138"/>
      <c r="W1910" s="138"/>
      <c r="Y1910" s="8"/>
      <c r="HP1910" s="1"/>
      <c r="HQ1910" s="1"/>
      <c r="HR1910" s="1"/>
      <c r="HS1910" s="1"/>
      <c r="HT1910" s="1"/>
      <c r="HU1910" s="1"/>
      <c r="HV1910" s="1"/>
      <c r="HW1910" s="1"/>
      <c r="HX1910" s="1"/>
      <c r="HY1910" s="1"/>
      <c r="HZ1910" s="1"/>
      <c r="IA1910" s="1"/>
      <c r="IB1910" s="1"/>
      <c r="IC1910" s="1"/>
      <c r="ID1910" s="1"/>
      <c r="IE1910" s="1"/>
      <c r="IF1910" s="1"/>
      <c r="IG1910" s="1"/>
      <c r="IH1910" s="1"/>
      <c r="II1910" s="1"/>
      <c r="IJ1910" s="1"/>
      <c r="IK1910" s="1"/>
      <c r="IL1910" s="1"/>
      <c r="IM1910" s="1"/>
      <c r="IN1910" s="1"/>
      <c r="IO1910" s="1"/>
      <c r="IP1910" s="1"/>
      <c r="IQ1910" s="1"/>
      <c r="IR1910" s="1"/>
      <c r="IS1910" s="1"/>
      <c r="IT1910" s="1"/>
      <c r="IU1910" s="1"/>
      <c r="IV1910" s="1"/>
    </row>
    <row r="1911" spans="9:256" s="9" customFormat="1" ht="16.5">
      <c r="I1911" s="134"/>
      <c r="J1911" s="135"/>
      <c r="K1911" s="134"/>
      <c r="L1911" s="134"/>
      <c r="M1911" s="134"/>
      <c r="P1911" s="136"/>
      <c r="S1911" s="138"/>
      <c r="T1911" s="138"/>
      <c r="U1911" s="138"/>
      <c r="V1911" s="138"/>
      <c r="W1911" s="138"/>
      <c r="Y1911" s="8"/>
      <c r="HP1911" s="1"/>
      <c r="HQ1911" s="1"/>
      <c r="HR1911" s="1"/>
      <c r="HS1911" s="1"/>
      <c r="HT1911" s="1"/>
      <c r="HU1911" s="1"/>
      <c r="HV1911" s="1"/>
      <c r="HW1911" s="1"/>
      <c r="HX1911" s="1"/>
      <c r="HY1911" s="1"/>
      <c r="HZ1911" s="1"/>
      <c r="IA1911" s="1"/>
      <c r="IB1911" s="1"/>
      <c r="IC1911" s="1"/>
      <c r="ID1911" s="1"/>
      <c r="IE1911" s="1"/>
      <c r="IF1911" s="1"/>
      <c r="IG1911" s="1"/>
      <c r="IH1911" s="1"/>
      <c r="II1911" s="1"/>
      <c r="IJ1911" s="1"/>
      <c r="IK1911" s="1"/>
      <c r="IL1911" s="1"/>
      <c r="IM1911" s="1"/>
      <c r="IN1911" s="1"/>
      <c r="IO1911" s="1"/>
      <c r="IP1911" s="1"/>
      <c r="IQ1911" s="1"/>
      <c r="IR1911" s="1"/>
      <c r="IS1911" s="1"/>
      <c r="IT1911" s="1"/>
      <c r="IU1911" s="1"/>
      <c r="IV1911" s="1"/>
    </row>
    <row r="1912" spans="9:256" s="9" customFormat="1" ht="16.5">
      <c r="I1912" s="134"/>
      <c r="J1912" s="135"/>
      <c r="K1912" s="134"/>
      <c r="L1912" s="134"/>
      <c r="M1912" s="134"/>
      <c r="P1912" s="136"/>
      <c r="S1912" s="138"/>
      <c r="T1912" s="138"/>
      <c r="U1912" s="138"/>
      <c r="V1912" s="138"/>
      <c r="W1912" s="138"/>
      <c r="Y1912" s="8"/>
      <c r="HP1912" s="1"/>
      <c r="HQ1912" s="1"/>
      <c r="HR1912" s="1"/>
      <c r="HS1912" s="1"/>
      <c r="HT1912" s="1"/>
      <c r="HU1912" s="1"/>
      <c r="HV1912" s="1"/>
      <c r="HW1912" s="1"/>
      <c r="HX1912" s="1"/>
      <c r="HY1912" s="1"/>
      <c r="HZ1912" s="1"/>
      <c r="IA1912" s="1"/>
      <c r="IB1912" s="1"/>
      <c r="IC1912" s="1"/>
      <c r="ID1912" s="1"/>
      <c r="IE1912" s="1"/>
      <c r="IF1912" s="1"/>
      <c r="IG1912" s="1"/>
      <c r="IH1912" s="1"/>
      <c r="II1912" s="1"/>
      <c r="IJ1912" s="1"/>
      <c r="IK1912" s="1"/>
      <c r="IL1912" s="1"/>
      <c r="IM1912" s="1"/>
      <c r="IN1912" s="1"/>
      <c r="IO1912" s="1"/>
      <c r="IP1912" s="1"/>
      <c r="IQ1912" s="1"/>
      <c r="IR1912" s="1"/>
      <c r="IS1912" s="1"/>
      <c r="IT1912" s="1"/>
      <c r="IU1912" s="1"/>
      <c r="IV1912" s="1"/>
    </row>
    <row r="1913" spans="9:256" s="9" customFormat="1" ht="16.5">
      <c r="I1913" s="134"/>
      <c r="J1913" s="135"/>
      <c r="K1913" s="134"/>
      <c r="L1913" s="134"/>
      <c r="M1913" s="134"/>
      <c r="P1913" s="136"/>
      <c r="S1913" s="138"/>
      <c r="T1913" s="138"/>
      <c r="U1913" s="138"/>
      <c r="V1913" s="138"/>
      <c r="W1913" s="138"/>
      <c r="Y1913" s="8"/>
      <c r="HP1913" s="1"/>
      <c r="HQ1913" s="1"/>
      <c r="HR1913" s="1"/>
      <c r="HS1913" s="1"/>
      <c r="HT1913" s="1"/>
      <c r="HU1913" s="1"/>
      <c r="HV1913" s="1"/>
      <c r="HW1913" s="1"/>
      <c r="HX1913" s="1"/>
      <c r="HY1913" s="1"/>
      <c r="HZ1913" s="1"/>
      <c r="IA1913" s="1"/>
      <c r="IB1913" s="1"/>
      <c r="IC1913" s="1"/>
      <c r="ID1913" s="1"/>
      <c r="IE1913" s="1"/>
      <c r="IF1913" s="1"/>
      <c r="IG1913" s="1"/>
      <c r="IH1913" s="1"/>
      <c r="II1913" s="1"/>
      <c r="IJ1913" s="1"/>
      <c r="IK1913" s="1"/>
      <c r="IL1913" s="1"/>
      <c r="IM1913" s="1"/>
      <c r="IN1913" s="1"/>
      <c r="IO1913" s="1"/>
      <c r="IP1913" s="1"/>
      <c r="IQ1913" s="1"/>
      <c r="IR1913" s="1"/>
      <c r="IS1913" s="1"/>
      <c r="IT1913" s="1"/>
      <c r="IU1913" s="1"/>
      <c r="IV1913" s="1"/>
    </row>
    <row r="1914" spans="9:256" s="9" customFormat="1" ht="16.5">
      <c r="I1914" s="134"/>
      <c r="J1914" s="135"/>
      <c r="K1914" s="134"/>
      <c r="L1914" s="134"/>
      <c r="M1914" s="134"/>
      <c r="P1914" s="136"/>
      <c r="S1914" s="138"/>
      <c r="T1914" s="138"/>
      <c r="U1914" s="138"/>
      <c r="V1914" s="138"/>
      <c r="W1914" s="138"/>
      <c r="Y1914" s="8"/>
      <c r="HP1914" s="1"/>
      <c r="HQ1914" s="1"/>
      <c r="HR1914" s="1"/>
      <c r="HS1914" s="1"/>
      <c r="HT1914" s="1"/>
      <c r="HU1914" s="1"/>
      <c r="HV1914" s="1"/>
      <c r="HW1914" s="1"/>
      <c r="HX1914" s="1"/>
      <c r="HY1914" s="1"/>
      <c r="HZ1914" s="1"/>
      <c r="IA1914" s="1"/>
      <c r="IB1914" s="1"/>
      <c r="IC1914" s="1"/>
      <c r="ID1914" s="1"/>
      <c r="IE1914" s="1"/>
      <c r="IF1914" s="1"/>
      <c r="IG1914" s="1"/>
      <c r="IH1914" s="1"/>
      <c r="II1914" s="1"/>
      <c r="IJ1914" s="1"/>
      <c r="IK1914" s="1"/>
      <c r="IL1914" s="1"/>
      <c r="IM1914" s="1"/>
      <c r="IN1914" s="1"/>
      <c r="IO1914" s="1"/>
      <c r="IP1914" s="1"/>
      <c r="IQ1914" s="1"/>
      <c r="IR1914" s="1"/>
      <c r="IS1914" s="1"/>
      <c r="IT1914" s="1"/>
      <c r="IU1914" s="1"/>
      <c r="IV1914" s="1"/>
    </row>
    <row r="1915" spans="9:256" s="9" customFormat="1" ht="16.5">
      <c r="I1915" s="134"/>
      <c r="J1915" s="135"/>
      <c r="K1915" s="134"/>
      <c r="L1915" s="134"/>
      <c r="M1915" s="134"/>
      <c r="P1915" s="136"/>
      <c r="S1915" s="138"/>
      <c r="T1915" s="138"/>
      <c r="U1915" s="138"/>
      <c r="V1915" s="138"/>
      <c r="W1915" s="138"/>
      <c r="Y1915" s="8"/>
      <c r="HP1915" s="1"/>
      <c r="HQ1915" s="1"/>
      <c r="HR1915" s="1"/>
      <c r="HS1915" s="1"/>
      <c r="HT1915" s="1"/>
      <c r="HU1915" s="1"/>
      <c r="HV1915" s="1"/>
      <c r="HW1915" s="1"/>
      <c r="HX1915" s="1"/>
      <c r="HY1915" s="1"/>
      <c r="HZ1915" s="1"/>
      <c r="IA1915" s="1"/>
      <c r="IB1915" s="1"/>
      <c r="IC1915" s="1"/>
      <c r="ID1915" s="1"/>
      <c r="IE1915" s="1"/>
      <c r="IF1915" s="1"/>
      <c r="IG1915" s="1"/>
      <c r="IH1915" s="1"/>
      <c r="II1915" s="1"/>
      <c r="IJ1915" s="1"/>
      <c r="IK1915" s="1"/>
      <c r="IL1915" s="1"/>
      <c r="IM1915" s="1"/>
      <c r="IN1915" s="1"/>
      <c r="IO1915" s="1"/>
      <c r="IP1915" s="1"/>
      <c r="IQ1915" s="1"/>
      <c r="IR1915" s="1"/>
      <c r="IS1915" s="1"/>
      <c r="IT1915" s="1"/>
      <c r="IU1915" s="1"/>
      <c r="IV1915" s="1"/>
    </row>
    <row r="1916" spans="9:256" s="9" customFormat="1" ht="16.5">
      <c r="I1916" s="134"/>
      <c r="J1916" s="135"/>
      <c r="K1916" s="134"/>
      <c r="L1916" s="134"/>
      <c r="M1916" s="134"/>
      <c r="P1916" s="136"/>
      <c r="S1916" s="138"/>
      <c r="T1916" s="138"/>
      <c r="U1916" s="138"/>
      <c r="V1916" s="138"/>
      <c r="W1916" s="138"/>
      <c r="Y1916" s="8"/>
      <c r="HP1916" s="1"/>
      <c r="HQ1916" s="1"/>
      <c r="HR1916" s="1"/>
      <c r="HS1916" s="1"/>
      <c r="HT1916" s="1"/>
      <c r="HU1916" s="1"/>
      <c r="HV1916" s="1"/>
      <c r="HW1916" s="1"/>
      <c r="HX1916" s="1"/>
      <c r="HY1916" s="1"/>
      <c r="HZ1916" s="1"/>
      <c r="IA1916" s="1"/>
      <c r="IB1916" s="1"/>
      <c r="IC1916" s="1"/>
      <c r="ID1916" s="1"/>
      <c r="IE1916" s="1"/>
      <c r="IF1916" s="1"/>
      <c r="IG1916" s="1"/>
      <c r="IH1916" s="1"/>
      <c r="II1916" s="1"/>
      <c r="IJ1916" s="1"/>
      <c r="IK1916" s="1"/>
      <c r="IL1916" s="1"/>
      <c r="IM1916" s="1"/>
      <c r="IN1916" s="1"/>
      <c r="IO1916" s="1"/>
      <c r="IP1916" s="1"/>
      <c r="IQ1916" s="1"/>
      <c r="IR1916" s="1"/>
      <c r="IS1916" s="1"/>
      <c r="IT1916" s="1"/>
      <c r="IU1916" s="1"/>
      <c r="IV1916" s="1"/>
    </row>
    <row r="1917" spans="9:256" s="9" customFormat="1" ht="16.5">
      <c r="I1917" s="134"/>
      <c r="J1917" s="135"/>
      <c r="K1917" s="134"/>
      <c r="L1917" s="134"/>
      <c r="M1917" s="134"/>
      <c r="P1917" s="136"/>
      <c r="S1917" s="138"/>
      <c r="T1917" s="138"/>
      <c r="U1917" s="138"/>
      <c r="V1917" s="138"/>
      <c r="W1917" s="138"/>
      <c r="Y1917" s="8"/>
      <c r="HP1917" s="1"/>
      <c r="HQ1917" s="1"/>
      <c r="HR1917" s="1"/>
      <c r="HS1917" s="1"/>
      <c r="HT1917" s="1"/>
      <c r="HU1917" s="1"/>
      <c r="HV1917" s="1"/>
      <c r="HW1917" s="1"/>
      <c r="HX1917" s="1"/>
      <c r="HY1917" s="1"/>
      <c r="HZ1917" s="1"/>
      <c r="IA1917" s="1"/>
      <c r="IB1917" s="1"/>
      <c r="IC1917" s="1"/>
      <c r="ID1917" s="1"/>
      <c r="IE1917" s="1"/>
      <c r="IF1917" s="1"/>
      <c r="IG1917" s="1"/>
      <c r="IH1917" s="1"/>
      <c r="II1917" s="1"/>
      <c r="IJ1917" s="1"/>
      <c r="IK1917" s="1"/>
      <c r="IL1917" s="1"/>
      <c r="IM1917" s="1"/>
      <c r="IN1917" s="1"/>
      <c r="IO1917" s="1"/>
      <c r="IP1917" s="1"/>
      <c r="IQ1917" s="1"/>
      <c r="IR1917" s="1"/>
      <c r="IS1917" s="1"/>
      <c r="IT1917" s="1"/>
      <c r="IU1917" s="1"/>
      <c r="IV1917" s="1"/>
    </row>
    <row r="1918" spans="9:256" s="9" customFormat="1" ht="16.5">
      <c r="I1918" s="134"/>
      <c r="J1918" s="135"/>
      <c r="K1918" s="134"/>
      <c r="L1918" s="134"/>
      <c r="M1918" s="134"/>
      <c r="P1918" s="136"/>
      <c r="S1918" s="138"/>
      <c r="T1918" s="138"/>
      <c r="U1918" s="138"/>
      <c r="V1918" s="138"/>
      <c r="W1918" s="138"/>
      <c r="Y1918" s="8"/>
      <c r="HP1918" s="1"/>
      <c r="HQ1918" s="1"/>
      <c r="HR1918" s="1"/>
      <c r="HS1918" s="1"/>
      <c r="HT1918" s="1"/>
      <c r="HU1918" s="1"/>
      <c r="HV1918" s="1"/>
      <c r="HW1918" s="1"/>
      <c r="HX1918" s="1"/>
      <c r="HY1918" s="1"/>
      <c r="HZ1918" s="1"/>
      <c r="IA1918" s="1"/>
      <c r="IB1918" s="1"/>
      <c r="IC1918" s="1"/>
      <c r="ID1918" s="1"/>
      <c r="IE1918" s="1"/>
      <c r="IF1918" s="1"/>
      <c r="IG1918" s="1"/>
      <c r="IH1918" s="1"/>
      <c r="II1918" s="1"/>
      <c r="IJ1918" s="1"/>
      <c r="IK1918" s="1"/>
      <c r="IL1918" s="1"/>
      <c r="IM1918" s="1"/>
      <c r="IN1918" s="1"/>
      <c r="IO1918" s="1"/>
      <c r="IP1918" s="1"/>
      <c r="IQ1918" s="1"/>
      <c r="IR1918" s="1"/>
      <c r="IS1918" s="1"/>
      <c r="IT1918" s="1"/>
      <c r="IU1918" s="1"/>
      <c r="IV1918" s="1"/>
    </row>
    <row r="1919" spans="9:256" s="9" customFormat="1" ht="16.5">
      <c r="I1919" s="134"/>
      <c r="J1919" s="135"/>
      <c r="K1919" s="134"/>
      <c r="L1919" s="134"/>
      <c r="M1919" s="134"/>
      <c r="P1919" s="136"/>
      <c r="S1919" s="138"/>
      <c r="T1919" s="138"/>
      <c r="U1919" s="138"/>
      <c r="V1919" s="138"/>
      <c r="W1919" s="138"/>
      <c r="Y1919" s="8"/>
      <c r="HP1919" s="1"/>
      <c r="HQ1919" s="1"/>
      <c r="HR1919" s="1"/>
      <c r="HS1919" s="1"/>
      <c r="HT1919" s="1"/>
      <c r="HU1919" s="1"/>
      <c r="HV1919" s="1"/>
      <c r="HW1919" s="1"/>
      <c r="HX1919" s="1"/>
      <c r="HY1919" s="1"/>
      <c r="HZ1919" s="1"/>
      <c r="IA1919" s="1"/>
      <c r="IB1919" s="1"/>
      <c r="IC1919" s="1"/>
      <c r="ID1919" s="1"/>
      <c r="IE1919" s="1"/>
      <c r="IF1919" s="1"/>
      <c r="IG1919" s="1"/>
      <c r="IH1919" s="1"/>
      <c r="II1919" s="1"/>
      <c r="IJ1919" s="1"/>
      <c r="IK1919" s="1"/>
      <c r="IL1919" s="1"/>
      <c r="IM1919" s="1"/>
      <c r="IN1919" s="1"/>
      <c r="IO1919" s="1"/>
      <c r="IP1919" s="1"/>
      <c r="IQ1919" s="1"/>
      <c r="IR1919" s="1"/>
      <c r="IS1919" s="1"/>
      <c r="IT1919" s="1"/>
      <c r="IU1919" s="1"/>
      <c r="IV1919" s="1"/>
    </row>
    <row r="1920" spans="9:256" s="9" customFormat="1" ht="16.5">
      <c r="I1920" s="134"/>
      <c r="J1920" s="135"/>
      <c r="K1920" s="134"/>
      <c r="L1920" s="134"/>
      <c r="M1920" s="134"/>
      <c r="P1920" s="136"/>
      <c r="S1920" s="138"/>
      <c r="T1920" s="138"/>
      <c r="U1920" s="138"/>
      <c r="V1920" s="138"/>
      <c r="W1920" s="138"/>
      <c r="Y1920" s="8"/>
      <c r="HP1920" s="1"/>
      <c r="HQ1920" s="1"/>
      <c r="HR1920" s="1"/>
      <c r="HS1920" s="1"/>
      <c r="HT1920" s="1"/>
      <c r="HU1920" s="1"/>
      <c r="HV1920" s="1"/>
      <c r="HW1920" s="1"/>
      <c r="HX1920" s="1"/>
      <c r="HY1920" s="1"/>
      <c r="HZ1920" s="1"/>
      <c r="IA1920" s="1"/>
      <c r="IB1920" s="1"/>
      <c r="IC1920" s="1"/>
      <c r="ID1920" s="1"/>
      <c r="IE1920" s="1"/>
      <c r="IF1920" s="1"/>
      <c r="IG1920" s="1"/>
      <c r="IH1920" s="1"/>
      <c r="II1920" s="1"/>
      <c r="IJ1920" s="1"/>
      <c r="IK1920" s="1"/>
      <c r="IL1920" s="1"/>
      <c r="IM1920" s="1"/>
      <c r="IN1920" s="1"/>
      <c r="IO1920" s="1"/>
      <c r="IP1920" s="1"/>
      <c r="IQ1920" s="1"/>
      <c r="IR1920" s="1"/>
      <c r="IS1920" s="1"/>
      <c r="IT1920" s="1"/>
      <c r="IU1920" s="1"/>
      <c r="IV1920" s="1"/>
    </row>
    <row r="1921" spans="9:256" s="9" customFormat="1" ht="16.5">
      <c r="I1921" s="134"/>
      <c r="J1921" s="135"/>
      <c r="K1921" s="134"/>
      <c r="L1921" s="134"/>
      <c r="M1921" s="134"/>
      <c r="P1921" s="136"/>
      <c r="S1921" s="138"/>
      <c r="T1921" s="138"/>
      <c r="U1921" s="138"/>
      <c r="V1921" s="138"/>
      <c r="W1921" s="138"/>
      <c r="Y1921" s="8"/>
      <c r="HP1921" s="1"/>
      <c r="HQ1921" s="1"/>
      <c r="HR1921" s="1"/>
      <c r="HS1921" s="1"/>
      <c r="HT1921" s="1"/>
      <c r="HU1921" s="1"/>
      <c r="HV1921" s="1"/>
      <c r="HW1921" s="1"/>
      <c r="HX1921" s="1"/>
      <c r="HY1921" s="1"/>
      <c r="HZ1921" s="1"/>
      <c r="IA1921" s="1"/>
      <c r="IB1921" s="1"/>
      <c r="IC1921" s="1"/>
      <c r="ID1921" s="1"/>
      <c r="IE1921" s="1"/>
      <c r="IF1921" s="1"/>
      <c r="IG1921" s="1"/>
      <c r="IH1921" s="1"/>
      <c r="II1921" s="1"/>
      <c r="IJ1921" s="1"/>
      <c r="IK1921" s="1"/>
      <c r="IL1921" s="1"/>
      <c r="IM1921" s="1"/>
      <c r="IN1921" s="1"/>
      <c r="IO1921" s="1"/>
      <c r="IP1921" s="1"/>
      <c r="IQ1921" s="1"/>
      <c r="IR1921" s="1"/>
      <c r="IS1921" s="1"/>
      <c r="IT1921" s="1"/>
      <c r="IU1921" s="1"/>
      <c r="IV1921" s="1"/>
    </row>
    <row r="1922" spans="9:256" s="9" customFormat="1" ht="16.5">
      <c r="I1922" s="134"/>
      <c r="J1922" s="135"/>
      <c r="K1922" s="134"/>
      <c r="L1922" s="134"/>
      <c r="M1922" s="134"/>
      <c r="P1922" s="136"/>
      <c r="S1922" s="138"/>
      <c r="T1922" s="138"/>
      <c r="U1922" s="138"/>
      <c r="V1922" s="138"/>
      <c r="W1922" s="138"/>
      <c r="Y1922" s="8"/>
      <c r="HP1922" s="1"/>
      <c r="HQ1922" s="1"/>
      <c r="HR1922" s="1"/>
      <c r="HS1922" s="1"/>
      <c r="HT1922" s="1"/>
      <c r="HU1922" s="1"/>
      <c r="HV1922" s="1"/>
      <c r="HW1922" s="1"/>
      <c r="HX1922" s="1"/>
      <c r="HY1922" s="1"/>
      <c r="HZ1922" s="1"/>
      <c r="IA1922" s="1"/>
      <c r="IB1922" s="1"/>
      <c r="IC1922" s="1"/>
      <c r="ID1922" s="1"/>
      <c r="IE1922" s="1"/>
      <c r="IF1922" s="1"/>
      <c r="IG1922" s="1"/>
      <c r="IH1922" s="1"/>
      <c r="II1922" s="1"/>
      <c r="IJ1922" s="1"/>
      <c r="IK1922" s="1"/>
      <c r="IL1922" s="1"/>
      <c r="IM1922" s="1"/>
      <c r="IN1922" s="1"/>
      <c r="IO1922" s="1"/>
      <c r="IP1922" s="1"/>
      <c r="IQ1922" s="1"/>
      <c r="IR1922" s="1"/>
      <c r="IS1922" s="1"/>
      <c r="IT1922" s="1"/>
      <c r="IU1922" s="1"/>
      <c r="IV1922" s="1"/>
    </row>
    <row r="1923" spans="9:256" s="9" customFormat="1" ht="16.5">
      <c r="I1923" s="134"/>
      <c r="J1923" s="135"/>
      <c r="K1923" s="134"/>
      <c r="L1923" s="134"/>
      <c r="M1923" s="134"/>
      <c r="P1923" s="136"/>
      <c r="S1923" s="138"/>
      <c r="T1923" s="138"/>
      <c r="U1923" s="138"/>
      <c r="V1923" s="138"/>
      <c r="W1923" s="138"/>
      <c r="Y1923" s="8"/>
      <c r="HP1923" s="1"/>
      <c r="HQ1923" s="1"/>
      <c r="HR1923" s="1"/>
      <c r="HS1923" s="1"/>
      <c r="HT1923" s="1"/>
      <c r="HU1923" s="1"/>
      <c r="HV1923" s="1"/>
      <c r="HW1923" s="1"/>
      <c r="HX1923" s="1"/>
      <c r="HY1923" s="1"/>
      <c r="HZ1923" s="1"/>
      <c r="IA1923" s="1"/>
      <c r="IB1923" s="1"/>
      <c r="IC1923" s="1"/>
      <c r="ID1923" s="1"/>
      <c r="IE1923" s="1"/>
      <c r="IF1923" s="1"/>
      <c r="IG1923" s="1"/>
      <c r="IH1923" s="1"/>
      <c r="II1923" s="1"/>
      <c r="IJ1923" s="1"/>
      <c r="IK1923" s="1"/>
      <c r="IL1923" s="1"/>
      <c r="IM1923" s="1"/>
      <c r="IN1923" s="1"/>
      <c r="IO1923" s="1"/>
      <c r="IP1923" s="1"/>
      <c r="IQ1923" s="1"/>
      <c r="IR1923" s="1"/>
      <c r="IS1923" s="1"/>
      <c r="IT1923" s="1"/>
      <c r="IU1923" s="1"/>
      <c r="IV1923" s="1"/>
    </row>
    <row r="1924" spans="9:256" s="9" customFormat="1" ht="16.5">
      <c r="I1924" s="134"/>
      <c r="J1924" s="135"/>
      <c r="K1924" s="134"/>
      <c r="L1924" s="134"/>
      <c r="M1924" s="134"/>
      <c r="P1924" s="136"/>
      <c r="S1924" s="138"/>
      <c r="T1924" s="138"/>
      <c r="U1924" s="138"/>
      <c r="V1924" s="138"/>
      <c r="W1924" s="138"/>
      <c r="Y1924" s="8"/>
      <c r="HP1924" s="1"/>
      <c r="HQ1924" s="1"/>
      <c r="HR1924" s="1"/>
      <c r="HS1924" s="1"/>
      <c r="HT1924" s="1"/>
      <c r="HU1924" s="1"/>
      <c r="HV1924" s="1"/>
      <c r="HW1924" s="1"/>
      <c r="HX1924" s="1"/>
      <c r="HY1924" s="1"/>
      <c r="HZ1924" s="1"/>
      <c r="IA1924" s="1"/>
      <c r="IB1924" s="1"/>
      <c r="IC1924" s="1"/>
      <c r="ID1924" s="1"/>
      <c r="IE1924" s="1"/>
      <c r="IF1924" s="1"/>
      <c r="IG1924" s="1"/>
      <c r="IH1924" s="1"/>
      <c r="II1924" s="1"/>
      <c r="IJ1924" s="1"/>
      <c r="IK1924" s="1"/>
      <c r="IL1924" s="1"/>
      <c r="IM1924" s="1"/>
      <c r="IN1924" s="1"/>
      <c r="IO1924" s="1"/>
      <c r="IP1924" s="1"/>
      <c r="IQ1924" s="1"/>
      <c r="IR1924" s="1"/>
      <c r="IS1924" s="1"/>
      <c r="IT1924" s="1"/>
      <c r="IU1924" s="1"/>
      <c r="IV1924" s="1"/>
    </row>
    <row r="1925" spans="9:256" s="9" customFormat="1" ht="16.5">
      <c r="I1925" s="134"/>
      <c r="J1925" s="135"/>
      <c r="K1925" s="134"/>
      <c r="L1925" s="134"/>
      <c r="M1925" s="134"/>
      <c r="P1925" s="136"/>
      <c r="S1925" s="138"/>
      <c r="T1925" s="138"/>
      <c r="U1925" s="138"/>
      <c r="V1925" s="138"/>
      <c r="W1925" s="138"/>
      <c r="Y1925" s="8"/>
      <c r="HP1925" s="1"/>
      <c r="HQ1925" s="1"/>
      <c r="HR1925" s="1"/>
      <c r="HS1925" s="1"/>
      <c r="HT1925" s="1"/>
      <c r="HU1925" s="1"/>
      <c r="HV1925" s="1"/>
      <c r="HW1925" s="1"/>
      <c r="HX1925" s="1"/>
      <c r="HY1925" s="1"/>
      <c r="HZ1925" s="1"/>
      <c r="IA1925" s="1"/>
      <c r="IB1925" s="1"/>
      <c r="IC1925" s="1"/>
      <c r="ID1925" s="1"/>
      <c r="IE1925" s="1"/>
      <c r="IF1925" s="1"/>
      <c r="IG1925" s="1"/>
      <c r="IH1925" s="1"/>
      <c r="II1925" s="1"/>
      <c r="IJ1925" s="1"/>
      <c r="IK1925" s="1"/>
      <c r="IL1925" s="1"/>
      <c r="IM1925" s="1"/>
      <c r="IN1925" s="1"/>
      <c r="IO1925" s="1"/>
      <c r="IP1925" s="1"/>
      <c r="IQ1925" s="1"/>
      <c r="IR1925" s="1"/>
      <c r="IS1925" s="1"/>
      <c r="IT1925" s="1"/>
      <c r="IU1925" s="1"/>
      <c r="IV1925" s="1"/>
    </row>
    <row r="1926" spans="9:256" s="9" customFormat="1" ht="16.5">
      <c r="I1926" s="134"/>
      <c r="J1926" s="135"/>
      <c r="K1926" s="134"/>
      <c r="L1926" s="134"/>
      <c r="M1926" s="134"/>
      <c r="P1926" s="136"/>
      <c r="S1926" s="138"/>
      <c r="T1926" s="138"/>
      <c r="U1926" s="138"/>
      <c r="V1926" s="138"/>
      <c r="W1926" s="138"/>
      <c r="Y1926" s="8"/>
      <c r="HP1926" s="1"/>
      <c r="HQ1926" s="1"/>
      <c r="HR1926" s="1"/>
      <c r="HS1926" s="1"/>
      <c r="HT1926" s="1"/>
      <c r="HU1926" s="1"/>
      <c r="HV1926" s="1"/>
      <c r="HW1926" s="1"/>
      <c r="HX1926" s="1"/>
      <c r="HY1926" s="1"/>
      <c r="HZ1926" s="1"/>
      <c r="IA1926" s="1"/>
      <c r="IB1926" s="1"/>
      <c r="IC1926" s="1"/>
      <c r="ID1926" s="1"/>
      <c r="IE1926" s="1"/>
      <c r="IF1926" s="1"/>
      <c r="IG1926" s="1"/>
      <c r="IH1926" s="1"/>
      <c r="II1926" s="1"/>
      <c r="IJ1926" s="1"/>
      <c r="IK1926" s="1"/>
      <c r="IL1926" s="1"/>
      <c r="IM1926" s="1"/>
      <c r="IN1926" s="1"/>
      <c r="IO1926" s="1"/>
      <c r="IP1926" s="1"/>
      <c r="IQ1926" s="1"/>
      <c r="IR1926" s="1"/>
      <c r="IS1926" s="1"/>
      <c r="IT1926" s="1"/>
      <c r="IU1926" s="1"/>
      <c r="IV1926" s="1"/>
    </row>
    <row r="1927" spans="9:256" s="9" customFormat="1" ht="16.5">
      <c r="I1927" s="134"/>
      <c r="J1927" s="135"/>
      <c r="K1927" s="134"/>
      <c r="L1927" s="134"/>
      <c r="M1927" s="134"/>
      <c r="P1927" s="136"/>
      <c r="S1927" s="138"/>
      <c r="T1927" s="138"/>
      <c r="U1927" s="138"/>
      <c r="V1927" s="138"/>
      <c r="W1927" s="138"/>
      <c r="Y1927" s="8"/>
      <c r="HP1927" s="1"/>
      <c r="HQ1927" s="1"/>
      <c r="HR1927" s="1"/>
      <c r="HS1927" s="1"/>
      <c r="HT1927" s="1"/>
      <c r="HU1927" s="1"/>
      <c r="HV1927" s="1"/>
      <c r="HW1927" s="1"/>
      <c r="HX1927" s="1"/>
      <c r="HY1927" s="1"/>
      <c r="HZ1927" s="1"/>
      <c r="IA1927" s="1"/>
      <c r="IB1927" s="1"/>
      <c r="IC1927" s="1"/>
      <c r="ID1927" s="1"/>
      <c r="IE1927" s="1"/>
      <c r="IF1927" s="1"/>
      <c r="IG1927" s="1"/>
      <c r="IH1927" s="1"/>
      <c r="II1927" s="1"/>
      <c r="IJ1927" s="1"/>
      <c r="IK1927" s="1"/>
      <c r="IL1927" s="1"/>
      <c r="IM1927" s="1"/>
      <c r="IN1927" s="1"/>
      <c r="IO1927" s="1"/>
      <c r="IP1927" s="1"/>
      <c r="IQ1927" s="1"/>
      <c r="IR1927" s="1"/>
      <c r="IS1927" s="1"/>
      <c r="IT1927" s="1"/>
      <c r="IU1927" s="1"/>
      <c r="IV1927" s="1"/>
    </row>
    <row r="1928" spans="9:256" s="9" customFormat="1" ht="16.5">
      <c r="I1928" s="134"/>
      <c r="J1928" s="135"/>
      <c r="K1928" s="134"/>
      <c r="L1928" s="134"/>
      <c r="M1928" s="134"/>
      <c r="P1928" s="136"/>
      <c r="S1928" s="138"/>
      <c r="T1928" s="138"/>
      <c r="U1928" s="138"/>
      <c r="V1928" s="138"/>
      <c r="W1928" s="138"/>
      <c r="Y1928" s="8"/>
      <c r="HP1928" s="1"/>
      <c r="HQ1928" s="1"/>
      <c r="HR1928" s="1"/>
      <c r="HS1928" s="1"/>
      <c r="HT1928" s="1"/>
      <c r="HU1928" s="1"/>
      <c r="HV1928" s="1"/>
      <c r="HW1928" s="1"/>
      <c r="HX1928" s="1"/>
      <c r="HY1928" s="1"/>
      <c r="HZ1928" s="1"/>
      <c r="IA1928" s="1"/>
      <c r="IB1928" s="1"/>
      <c r="IC1928" s="1"/>
      <c r="ID1928" s="1"/>
      <c r="IE1928" s="1"/>
      <c r="IF1928" s="1"/>
      <c r="IG1928" s="1"/>
      <c r="IH1928" s="1"/>
      <c r="II1928" s="1"/>
      <c r="IJ1928" s="1"/>
      <c r="IK1928" s="1"/>
      <c r="IL1928" s="1"/>
      <c r="IM1928" s="1"/>
      <c r="IN1928" s="1"/>
      <c r="IO1928" s="1"/>
      <c r="IP1928" s="1"/>
      <c r="IQ1928" s="1"/>
      <c r="IR1928" s="1"/>
      <c r="IS1928" s="1"/>
      <c r="IT1928" s="1"/>
      <c r="IU1928" s="1"/>
      <c r="IV1928" s="1"/>
    </row>
    <row r="1929" spans="9:256" s="9" customFormat="1" ht="16.5">
      <c r="I1929" s="134"/>
      <c r="J1929" s="135"/>
      <c r="K1929" s="134"/>
      <c r="L1929" s="134"/>
      <c r="M1929" s="134"/>
      <c r="P1929" s="136"/>
      <c r="S1929" s="138"/>
      <c r="T1929" s="138"/>
      <c r="U1929" s="138"/>
      <c r="V1929" s="138"/>
      <c r="W1929" s="138"/>
      <c r="Y1929" s="8"/>
      <c r="HP1929" s="1"/>
      <c r="HQ1929" s="1"/>
      <c r="HR1929" s="1"/>
      <c r="HS1929" s="1"/>
      <c r="HT1929" s="1"/>
      <c r="HU1929" s="1"/>
      <c r="HV1929" s="1"/>
      <c r="HW1929" s="1"/>
      <c r="HX1929" s="1"/>
      <c r="HY1929" s="1"/>
      <c r="HZ1929" s="1"/>
      <c r="IA1929" s="1"/>
      <c r="IB1929" s="1"/>
      <c r="IC1929" s="1"/>
      <c r="ID1929" s="1"/>
      <c r="IE1929" s="1"/>
      <c r="IF1929" s="1"/>
      <c r="IG1929" s="1"/>
      <c r="IH1929" s="1"/>
      <c r="II1929" s="1"/>
      <c r="IJ1929" s="1"/>
      <c r="IK1929" s="1"/>
      <c r="IL1929" s="1"/>
      <c r="IM1929" s="1"/>
      <c r="IN1929" s="1"/>
      <c r="IO1929" s="1"/>
      <c r="IP1929" s="1"/>
      <c r="IQ1929" s="1"/>
      <c r="IR1929" s="1"/>
      <c r="IS1929" s="1"/>
      <c r="IT1929" s="1"/>
      <c r="IU1929" s="1"/>
      <c r="IV1929" s="1"/>
    </row>
    <row r="1930" spans="9:256" s="9" customFormat="1" ht="16.5">
      <c r="I1930" s="134"/>
      <c r="J1930" s="135"/>
      <c r="K1930" s="134"/>
      <c r="L1930" s="134"/>
      <c r="M1930" s="134"/>
      <c r="P1930" s="136"/>
      <c r="S1930" s="138"/>
      <c r="T1930" s="138"/>
      <c r="U1930" s="138"/>
      <c r="V1930" s="138"/>
      <c r="W1930" s="138"/>
      <c r="Y1930" s="8"/>
      <c r="HP1930" s="1"/>
      <c r="HQ1930" s="1"/>
      <c r="HR1930" s="1"/>
      <c r="HS1930" s="1"/>
      <c r="HT1930" s="1"/>
      <c r="HU1930" s="1"/>
      <c r="HV1930" s="1"/>
      <c r="HW1930" s="1"/>
      <c r="HX1930" s="1"/>
      <c r="HY1930" s="1"/>
      <c r="HZ1930" s="1"/>
      <c r="IA1930" s="1"/>
      <c r="IB1930" s="1"/>
      <c r="IC1930" s="1"/>
      <c r="ID1930" s="1"/>
      <c r="IE1930" s="1"/>
      <c r="IF1930" s="1"/>
      <c r="IG1930" s="1"/>
      <c r="IH1930" s="1"/>
      <c r="II1930" s="1"/>
      <c r="IJ1930" s="1"/>
      <c r="IK1930" s="1"/>
      <c r="IL1930" s="1"/>
      <c r="IM1930" s="1"/>
      <c r="IN1930" s="1"/>
      <c r="IO1930" s="1"/>
      <c r="IP1930" s="1"/>
      <c r="IQ1930" s="1"/>
      <c r="IR1930" s="1"/>
      <c r="IS1930" s="1"/>
      <c r="IT1930" s="1"/>
      <c r="IU1930" s="1"/>
      <c r="IV1930" s="1"/>
    </row>
    <row r="1931" spans="9:256" s="9" customFormat="1" ht="16.5">
      <c r="I1931" s="134"/>
      <c r="J1931" s="135"/>
      <c r="K1931" s="134"/>
      <c r="L1931" s="134"/>
      <c r="M1931" s="134"/>
      <c r="P1931" s="136"/>
      <c r="S1931" s="138"/>
      <c r="T1931" s="138"/>
      <c r="U1931" s="138"/>
      <c r="V1931" s="138"/>
      <c r="W1931" s="138"/>
      <c r="Y1931" s="8"/>
      <c r="HP1931" s="1"/>
      <c r="HQ1931" s="1"/>
      <c r="HR1931" s="1"/>
      <c r="HS1931" s="1"/>
      <c r="HT1931" s="1"/>
      <c r="HU1931" s="1"/>
      <c r="HV1931" s="1"/>
      <c r="HW1931" s="1"/>
      <c r="HX1931" s="1"/>
      <c r="HY1931" s="1"/>
      <c r="HZ1931" s="1"/>
      <c r="IA1931" s="1"/>
      <c r="IB1931" s="1"/>
      <c r="IC1931" s="1"/>
      <c r="ID1931" s="1"/>
      <c r="IE1931" s="1"/>
      <c r="IF1931" s="1"/>
      <c r="IG1931" s="1"/>
      <c r="IH1931" s="1"/>
      <c r="II1931" s="1"/>
      <c r="IJ1931" s="1"/>
      <c r="IK1931" s="1"/>
      <c r="IL1931" s="1"/>
      <c r="IM1931" s="1"/>
      <c r="IN1931" s="1"/>
      <c r="IO1931" s="1"/>
      <c r="IP1931" s="1"/>
      <c r="IQ1931" s="1"/>
      <c r="IR1931" s="1"/>
      <c r="IS1931" s="1"/>
      <c r="IT1931" s="1"/>
      <c r="IU1931" s="1"/>
      <c r="IV1931" s="1"/>
    </row>
    <row r="1932" spans="9:256" s="9" customFormat="1" ht="16.5">
      <c r="I1932" s="134"/>
      <c r="J1932" s="135"/>
      <c r="K1932" s="134"/>
      <c r="L1932" s="134"/>
      <c r="M1932" s="134"/>
      <c r="P1932" s="136"/>
      <c r="S1932" s="138"/>
      <c r="T1932" s="138"/>
      <c r="U1932" s="138"/>
      <c r="V1932" s="138"/>
      <c r="W1932" s="138"/>
      <c r="Y1932" s="8"/>
      <c r="HP1932" s="1"/>
      <c r="HQ1932" s="1"/>
      <c r="HR1932" s="1"/>
      <c r="HS1932" s="1"/>
      <c r="HT1932" s="1"/>
      <c r="HU1932" s="1"/>
      <c r="HV1932" s="1"/>
      <c r="HW1932" s="1"/>
      <c r="HX1932" s="1"/>
      <c r="HY1932" s="1"/>
      <c r="HZ1932" s="1"/>
      <c r="IA1932" s="1"/>
      <c r="IB1932" s="1"/>
      <c r="IC1932" s="1"/>
      <c r="ID1932" s="1"/>
      <c r="IE1932" s="1"/>
      <c r="IF1932" s="1"/>
      <c r="IG1932" s="1"/>
      <c r="IH1932" s="1"/>
      <c r="II1932" s="1"/>
      <c r="IJ1932" s="1"/>
      <c r="IK1932" s="1"/>
      <c r="IL1932" s="1"/>
      <c r="IM1932" s="1"/>
      <c r="IN1932" s="1"/>
      <c r="IO1932" s="1"/>
      <c r="IP1932" s="1"/>
      <c r="IQ1932" s="1"/>
      <c r="IR1932" s="1"/>
      <c r="IS1932" s="1"/>
      <c r="IT1932" s="1"/>
      <c r="IU1932" s="1"/>
      <c r="IV1932" s="1"/>
    </row>
    <row r="1933" spans="9:256" s="9" customFormat="1" ht="16.5">
      <c r="I1933" s="134"/>
      <c r="J1933" s="135"/>
      <c r="K1933" s="134"/>
      <c r="L1933" s="134"/>
      <c r="M1933" s="134"/>
      <c r="P1933" s="136"/>
      <c r="S1933" s="138"/>
      <c r="T1933" s="138"/>
      <c r="U1933" s="138"/>
      <c r="V1933" s="138"/>
      <c r="W1933" s="138"/>
      <c r="Y1933" s="8"/>
      <c r="HP1933" s="1"/>
      <c r="HQ1933" s="1"/>
      <c r="HR1933" s="1"/>
      <c r="HS1933" s="1"/>
      <c r="HT1933" s="1"/>
      <c r="HU1933" s="1"/>
      <c r="HV1933" s="1"/>
      <c r="HW1933" s="1"/>
      <c r="HX1933" s="1"/>
      <c r="HY1933" s="1"/>
      <c r="HZ1933" s="1"/>
      <c r="IA1933" s="1"/>
      <c r="IB1933" s="1"/>
      <c r="IC1933" s="1"/>
      <c r="ID1933" s="1"/>
      <c r="IE1933" s="1"/>
      <c r="IF1933" s="1"/>
      <c r="IG1933" s="1"/>
      <c r="IH1933" s="1"/>
      <c r="II1933" s="1"/>
      <c r="IJ1933" s="1"/>
      <c r="IK1933" s="1"/>
      <c r="IL1933" s="1"/>
      <c r="IM1933" s="1"/>
      <c r="IN1933" s="1"/>
      <c r="IO1933" s="1"/>
      <c r="IP1933" s="1"/>
      <c r="IQ1933" s="1"/>
      <c r="IR1933" s="1"/>
      <c r="IS1933" s="1"/>
      <c r="IT1933" s="1"/>
      <c r="IU1933" s="1"/>
      <c r="IV1933" s="1"/>
    </row>
    <row r="1934" spans="9:256" s="9" customFormat="1" ht="16.5">
      <c r="I1934" s="134"/>
      <c r="J1934" s="135"/>
      <c r="K1934" s="134"/>
      <c r="L1934" s="134"/>
      <c r="M1934" s="134"/>
      <c r="P1934" s="136"/>
      <c r="S1934" s="138"/>
      <c r="T1934" s="138"/>
      <c r="U1934" s="138"/>
      <c r="V1934" s="138"/>
      <c r="W1934" s="138"/>
      <c r="Y1934" s="8"/>
      <c r="HP1934" s="1"/>
      <c r="HQ1934" s="1"/>
      <c r="HR1934" s="1"/>
      <c r="HS1934" s="1"/>
      <c r="HT1934" s="1"/>
      <c r="HU1934" s="1"/>
      <c r="HV1934" s="1"/>
      <c r="HW1934" s="1"/>
      <c r="HX1934" s="1"/>
      <c r="HY1934" s="1"/>
      <c r="HZ1934" s="1"/>
      <c r="IA1934" s="1"/>
      <c r="IB1934" s="1"/>
      <c r="IC1934" s="1"/>
      <c r="ID1934" s="1"/>
      <c r="IE1934" s="1"/>
      <c r="IF1934" s="1"/>
      <c r="IG1934" s="1"/>
      <c r="IH1934" s="1"/>
      <c r="II1934" s="1"/>
      <c r="IJ1934" s="1"/>
      <c r="IK1934" s="1"/>
      <c r="IL1934" s="1"/>
      <c r="IM1934" s="1"/>
      <c r="IN1934" s="1"/>
      <c r="IO1934" s="1"/>
      <c r="IP1934" s="1"/>
      <c r="IQ1934" s="1"/>
      <c r="IR1934" s="1"/>
      <c r="IS1934" s="1"/>
      <c r="IT1934" s="1"/>
      <c r="IU1934" s="1"/>
      <c r="IV1934" s="1"/>
    </row>
    <row r="1935" spans="9:256" s="9" customFormat="1" ht="16.5">
      <c r="I1935" s="134"/>
      <c r="J1935" s="135"/>
      <c r="K1935" s="134"/>
      <c r="L1935" s="134"/>
      <c r="M1935" s="134"/>
      <c r="P1935" s="136"/>
      <c r="S1935" s="138"/>
      <c r="T1935" s="138"/>
      <c r="U1935" s="138"/>
      <c r="V1935" s="138"/>
      <c r="W1935" s="138"/>
      <c r="Y1935" s="8"/>
      <c r="HP1935" s="1"/>
      <c r="HQ1935" s="1"/>
      <c r="HR1935" s="1"/>
      <c r="HS1935" s="1"/>
      <c r="HT1935" s="1"/>
      <c r="HU1935" s="1"/>
      <c r="HV1935" s="1"/>
      <c r="HW1935" s="1"/>
      <c r="HX1935" s="1"/>
      <c r="HY1935" s="1"/>
      <c r="HZ1935" s="1"/>
      <c r="IA1935" s="1"/>
      <c r="IB1935" s="1"/>
      <c r="IC1935" s="1"/>
      <c r="ID1935" s="1"/>
      <c r="IE1935" s="1"/>
      <c r="IF1935" s="1"/>
      <c r="IG1935" s="1"/>
      <c r="IH1935" s="1"/>
      <c r="II1935" s="1"/>
      <c r="IJ1935" s="1"/>
      <c r="IK1935" s="1"/>
      <c r="IL1935" s="1"/>
      <c r="IM1935" s="1"/>
      <c r="IN1935" s="1"/>
      <c r="IO1935" s="1"/>
      <c r="IP1935" s="1"/>
      <c r="IQ1935" s="1"/>
      <c r="IR1935" s="1"/>
      <c r="IS1935" s="1"/>
      <c r="IT1935" s="1"/>
      <c r="IU1935" s="1"/>
      <c r="IV1935" s="1"/>
    </row>
    <row r="1936" spans="9:256" s="9" customFormat="1" ht="16.5">
      <c r="I1936" s="134"/>
      <c r="J1936" s="135"/>
      <c r="K1936" s="134"/>
      <c r="L1936" s="134"/>
      <c r="M1936" s="134"/>
      <c r="P1936" s="136"/>
      <c r="S1936" s="138"/>
      <c r="T1936" s="138"/>
      <c r="U1936" s="138"/>
      <c r="V1936" s="138"/>
      <c r="W1936" s="138"/>
      <c r="Y1936" s="8"/>
      <c r="HP1936" s="1"/>
      <c r="HQ1936" s="1"/>
      <c r="HR1936" s="1"/>
      <c r="HS1936" s="1"/>
      <c r="HT1936" s="1"/>
      <c r="HU1936" s="1"/>
      <c r="HV1936" s="1"/>
      <c r="HW1936" s="1"/>
      <c r="HX1936" s="1"/>
      <c r="HY1936" s="1"/>
      <c r="HZ1936" s="1"/>
      <c r="IA1936" s="1"/>
      <c r="IB1936" s="1"/>
      <c r="IC1936" s="1"/>
      <c r="ID1936" s="1"/>
      <c r="IE1936" s="1"/>
      <c r="IF1936" s="1"/>
      <c r="IG1936" s="1"/>
      <c r="IH1936" s="1"/>
      <c r="II1936" s="1"/>
      <c r="IJ1936" s="1"/>
      <c r="IK1936" s="1"/>
      <c r="IL1936" s="1"/>
      <c r="IM1936" s="1"/>
      <c r="IN1936" s="1"/>
      <c r="IO1936" s="1"/>
      <c r="IP1936" s="1"/>
      <c r="IQ1936" s="1"/>
      <c r="IR1936" s="1"/>
      <c r="IS1936" s="1"/>
      <c r="IT1936" s="1"/>
      <c r="IU1936" s="1"/>
      <c r="IV1936" s="1"/>
    </row>
    <row r="1937" spans="9:256" s="9" customFormat="1" ht="16.5">
      <c r="I1937" s="134"/>
      <c r="J1937" s="135"/>
      <c r="K1937" s="134"/>
      <c r="L1937" s="134"/>
      <c r="M1937" s="134"/>
      <c r="P1937" s="136"/>
      <c r="S1937" s="138"/>
      <c r="T1937" s="138"/>
      <c r="U1937" s="138"/>
      <c r="V1937" s="138"/>
      <c r="W1937" s="138"/>
      <c r="Y1937" s="8"/>
      <c r="HP1937" s="1"/>
      <c r="HQ1937" s="1"/>
      <c r="HR1937" s="1"/>
      <c r="HS1937" s="1"/>
      <c r="HT1937" s="1"/>
      <c r="HU1937" s="1"/>
      <c r="HV1937" s="1"/>
      <c r="HW1937" s="1"/>
      <c r="HX1937" s="1"/>
      <c r="HY1937" s="1"/>
      <c r="HZ1937" s="1"/>
      <c r="IA1937" s="1"/>
      <c r="IB1937" s="1"/>
      <c r="IC1937" s="1"/>
      <c r="ID1937" s="1"/>
      <c r="IE1937" s="1"/>
      <c r="IF1937" s="1"/>
      <c r="IG1937" s="1"/>
      <c r="IH1937" s="1"/>
      <c r="II1937" s="1"/>
      <c r="IJ1937" s="1"/>
      <c r="IK1937" s="1"/>
      <c r="IL1937" s="1"/>
      <c r="IM1937" s="1"/>
      <c r="IN1937" s="1"/>
      <c r="IO1937" s="1"/>
      <c r="IP1937" s="1"/>
      <c r="IQ1937" s="1"/>
      <c r="IR1937" s="1"/>
      <c r="IS1937" s="1"/>
      <c r="IT1937" s="1"/>
      <c r="IU1937" s="1"/>
      <c r="IV1937" s="1"/>
    </row>
    <row r="1938" spans="9:256" s="9" customFormat="1" ht="16.5">
      <c r="I1938" s="134"/>
      <c r="J1938" s="135"/>
      <c r="K1938" s="134"/>
      <c r="L1938" s="134"/>
      <c r="M1938" s="134"/>
      <c r="P1938" s="136"/>
      <c r="S1938" s="138"/>
      <c r="T1938" s="138"/>
      <c r="U1938" s="138"/>
      <c r="V1938" s="138"/>
      <c r="W1938" s="138"/>
      <c r="Y1938" s="8"/>
      <c r="HP1938" s="1"/>
      <c r="HQ1938" s="1"/>
      <c r="HR1938" s="1"/>
      <c r="HS1938" s="1"/>
      <c r="HT1938" s="1"/>
      <c r="HU1938" s="1"/>
      <c r="HV1938" s="1"/>
      <c r="HW1938" s="1"/>
      <c r="HX1938" s="1"/>
      <c r="HY1938" s="1"/>
      <c r="HZ1938" s="1"/>
      <c r="IA1938" s="1"/>
      <c r="IB1938" s="1"/>
      <c r="IC1938" s="1"/>
      <c r="ID1938" s="1"/>
      <c r="IE1938" s="1"/>
      <c r="IF1938" s="1"/>
      <c r="IG1938" s="1"/>
      <c r="IH1938" s="1"/>
      <c r="II1938" s="1"/>
      <c r="IJ1938" s="1"/>
      <c r="IK1938" s="1"/>
      <c r="IL1938" s="1"/>
      <c r="IM1938" s="1"/>
      <c r="IN1938" s="1"/>
      <c r="IO1938" s="1"/>
      <c r="IP1938" s="1"/>
      <c r="IQ1938" s="1"/>
      <c r="IR1938" s="1"/>
      <c r="IS1938" s="1"/>
      <c r="IT1938" s="1"/>
      <c r="IU1938" s="1"/>
      <c r="IV1938" s="1"/>
    </row>
    <row r="1939" spans="9:256" s="9" customFormat="1" ht="16.5">
      <c r="I1939" s="134"/>
      <c r="J1939" s="135"/>
      <c r="K1939" s="134"/>
      <c r="L1939" s="134"/>
      <c r="M1939" s="134"/>
      <c r="P1939" s="136"/>
      <c r="S1939" s="138"/>
      <c r="T1939" s="138"/>
      <c r="U1939" s="138"/>
      <c r="V1939" s="138"/>
      <c r="W1939" s="138"/>
      <c r="Y1939" s="8"/>
      <c r="HP1939" s="1"/>
      <c r="HQ1939" s="1"/>
      <c r="HR1939" s="1"/>
      <c r="HS1939" s="1"/>
      <c r="HT1939" s="1"/>
      <c r="HU1939" s="1"/>
      <c r="HV1939" s="1"/>
      <c r="HW1939" s="1"/>
      <c r="HX1939" s="1"/>
      <c r="HY1939" s="1"/>
      <c r="HZ1939" s="1"/>
      <c r="IA1939" s="1"/>
      <c r="IB1939" s="1"/>
      <c r="IC1939" s="1"/>
      <c r="ID1939" s="1"/>
      <c r="IE1939" s="1"/>
      <c r="IF1939" s="1"/>
      <c r="IG1939" s="1"/>
      <c r="IH1939" s="1"/>
      <c r="II1939" s="1"/>
      <c r="IJ1939" s="1"/>
      <c r="IK1939" s="1"/>
      <c r="IL1939" s="1"/>
      <c r="IM1939" s="1"/>
      <c r="IN1939" s="1"/>
      <c r="IO1939" s="1"/>
      <c r="IP1939" s="1"/>
      <c r="IQ1939" s="1"/>
      <c r="IR1939" s="1"/>
      <c r="IS1939" s="1"/>
      <c r="IT1939" s="1"/>
      <c r="IU1939" s="1"/>
      <c r="IV1939" s="1"/>
    </row>
    <row r="1940" spans="9:256" s="9" customFormat="1" ht="16.5">
      <c r="I1940" s="134"/>
      <c r="J1940" s="135"/>
      <c r="K1940" s="134"/>
      <c r="L1940" s="134"/>
      <c r="M1940" s="134"/>
      <c r="P1940" s="136"/>
      <c r="S1940" s="138"/>
      <c r="T1940" s="138"/>
      <c r="U1940" s="138"/>
      <c r="V1940" s="138"/>
      <c r="W1940" s="138"/>
      <c r="Y1940" s="8"/>
      <c r="HP1940" s="1"/>
      <c r="HQ1940" s="1"/>
      <c r="HR1940" s="1"/>
      <c r="HS1940" s="1"/>
      <c r="HT1940" s="1"/>
      <c r="HU1940" s="1"/>
      <c r="HV1940" s="1"/>
      <c r="HW1940" s="1"/>
      <c r="HX1940" s="1"/>
      <c r="HY1940" s="1"/>
      <c r="HZ1940" s="1"/>
      <c r="IA1940" s="1"/>
      <c r="IB1940" s="1"/>
      <c r="IC1940" s="1"/>
      <c r="ID1940" s="1"/>
      <c r="IE1940" s="1"/>
      <c r="IF1940" s="1"/>
      <c r="IG1940" s="1"/>
      <c r="IH1940" s="1"/>
      <c r="II1940" s="1"/>
      <c r="IJ1940" s="1"/>
      <c r="IK1940" s="1"/>
      <c r="IL1940" s="1"/>
      <c r="IM1940" s="1"/>
      <c r="IN1940" s="1"/>
      <c r="IO1940" s="1"/>
      <c r="IP1940" s="1"/>
      <c r="IQ1940" s="1"/>
      <c r="IR1940" s="1"/>
      <c r="IS1940" s="1"/>
      <c r="IT1940" s="1"/>
      <c r="IU1940" s="1"/>
      <c r="IV1940" s="1"/>
    </row>
    <row r="1941" spans="9:256" s="9" customFormat="1" ht="16.5">
      <c r="I1941" s="134"/>
      <c r="J1941" s="135"/>
      <c r="K1941" s="134"/>
      <c r="L1941" s="134"/>
      <c r="M1941" s="134"/>
      <c r="P1941" s="136"/>
      <c r="S1941" s="138"/>
      <c r="T1941" s="138"/>
      <c r="U1941" s="138"/>
      <c r="V1941" s="138"/>
      <c r="W1941" s="138"/>
      <c r="Y1941" s="8"/>
      <c r="HP1941" s="1"/>
      <c r="HQ1941" s="1"/>
      <c r="HR1941" s="1"/>
      <c r="HS1941" s="1"/>
      <c r="HT1941" s="1"/>
      <c r="HU1941" s="1"/>
      <c r="HV1941" s="1"/>
      <c r="HW1941" s="1"/>
      <c r="HX1941" s="1"/>
      <c r="HY1941" s="1"/>
      <c r="HZ1941" s="1"/>
      <c r="IA1941" s="1"/>
      <c r="IB1941" s="1"/>
      <c r="IC1941" s="1"/>
      <c r="ID1941" s="1"/>
      <c r="IE1941" s="1"/>
      <c r="IF1941" s="1"/>
      <c r="IG1941" s="1"/>
      <c r="IH1941" s="1"/>
      <c r="II1941" s="1"/>
      <c r="IJ1941" s="1"/>
      <c r="IK1941" s="1"/>
      <c r="IL1941" s="1"/>
      <c r="IM1941" s="1"/>
      <c r="IN1941" s="1"/>
      <c r="IO1941" s="1"/>
      <c r="IP1941" s="1"/>
      <c r="IQ1941" s="1"/>
      <c r="IR1941" s="1"/>
      <c r="IS1941" s="1"/>
      <c r="IT1941" s="1"/>
      <c r="IU1941" s="1"/>
      <c r="IV1941" s="1"/>
    </row>
    <row r="1942" spans="9:256" s="9" customFormat="1" ht="16.5">
      <c r="I1942" s="134"/>
      <c r="J1942" s="135"/>
      <c r="K1942" s="134"/>
      <c r="L1942" s="134"/>
      <c r="M1942" s="134"/>
      <c r="P1942" s="136"/>
      <c r="S1942" s="138"/>
      <c r="T1942" s="138"/>
      <c r="U1942" s="138"/>
      <c r="V1942" s="138"/>
      <c r="W1942" s="138"/>
      <c r="Y1942" s="8"/>
      <c r="HP1942" s="1"/>
      <c r="HQ1942" s="1"/>
      <c r="HR1942" s="1"/>
      <c r="HS1942" s="1"/>
      <c r="HT1942" s="1"/>
      <c r="HU1942" s="1"/>
      <c r="HV1942" s="1"/>
      <c r="HW1942" s="1"/>
      <c r="HX1942" s="1"/>
      <c r="HY1942" s="1"/>
      <c r="HZ1942" s="1"/>
      <c r="IA1942" s="1"/>
      <c r="IB1942" s="1"/>
      <c r="IC1942" s="1"/>
      <c r="ID1942" s="1"/>
      <c r="IE1942" s="1"/>
      <c r="IF1942" s="1"/>
      <c r="IG1942" s="1"/>
      <c r="IH1942" s="1"/>
      <c r="II1942" s="1"/>
      <c r="IJ1942" s="1"/>
      <c r="IK1942" s="1"/>
      <c r="IL1942" s="1"/>
      <c r="IM1942" s="1"/>
      <c r="IN1942" s="1"/>
      <c r="IO1942" s="1"/>
      <c r="IP1942" s="1"/>
      <c r="IQ1942" s="1"/>
      <c r="IR1942" s="1"/>
      <c r="IS1942" s="1"/>
      <c r="IT1942" s="1"/>
      <c r="IU1942" s="1"/>
      <c r="IV1942" s="1"/>
    </row>
    <row r="1943" spans="9:256" s="9" customFormat="1" ht="16.5">
      <c r="I1943" s="134"/>
      <c r="J1943" s="135"/>
      <c r="K1943" s="134"/>
      <c r="L1943" s="134"/>
      <c r="M1943" s="134"/>
      <c r="P1943" s="136"/>
      <c r="S1943" s="138"/>
      <c r="T1943" s="138"/>
      <c r="U1943" s="138"/>
      <c r="V1943" s="138"/>
      <c r="W1943" s="138"/>
      <c r="Y1943" s="8"/>
      <c r="HP1943" s="1"/>
      <c r="HQ1943" s="1"/>
      <c r="HR1943" s="1"/>
      <c r="HS1943" s="1"/>
      <c r="HT1943" s="1"/>
      <c r="HU1943" s="1"/>
      <c r="HV1943" s="1"/>
      <c r="HW1943" s="1"/>
      <c r="HX1943" s="1"/>
      <c r="HY1943" s="1"/>
      <c r="HZ1943" s="1"/>
      <c r="IA1943" s="1"/>
      <c r="IB1943" s="1"/>
      <c r="IC1943" s="1"/>
      <c r="ID1943" s="1"/>
      <c r="IE1943" s="1"/>
      <c r="IF1943" s="1"/>
      <c r="IG1943" s="1"/>
      <c r="IH1943" s="1"/>
      <c r="II1943" s="1"/>
      <c r="IJ1943" s="1"/>
      <c r="IK1943" s="1"/>
      <c r="IL1943" s="1"/>
      <c r="IM1943" s="1"/>
      <c r="IN1943" s="1"/>
      <c r="IO1943" s="1"/>
      <c r="IP1943" s="1"/>
      <c r="IQ1943" s="1"/>
      <c r="IR1943" s="1"/>
      <c r="IS1943" s="1"/>
      <c r="IT1943" s="1"/>
      <c r="IU1943" s="1"/>
      <c r="IV1943" s="1"/>
    </row>
    <row r="1944" spans="9:256" s="9" customFormat="1" ht="16.5">
      <c r="I1944" s="134"/>
      <c r="J1944" s="135"/>
      <c r="K1944" s="134"/>
      <c r="L1944" s="134"/>
      <c r="M1944" s="134"/>
      <c r="P1944" s="136"/>
      <c r="S1944" s="138"/>
      <c r="T1944" s="138"/>
      <c r="U1944" s="138"/>
      <c r="V1944" s="138"/>
      <c r="W1944" s="138"/>
      <c r="Y1944" s="8"/>
      <c r="HP1944" s="1"/>
      <c r="HQ1944" s="1"/>
      <c r="HR1944" s="1"/>
      <c r="HS1944" s="1"/>
      <c r="HT1944" s="1"/>
      <c r="HU1944" s="1"/>
      <c r="HV1944" s="1"/>
      <c r="HW1944" s="1"/>
      <c r="HX1944" s="1"/>
      <c r="HY1944" s="1"/>
      <c r="HZ1944" s="1"/>
      <c r="IA1944" s="1"/>
      <c r="IB1944" s="1"/>
      <c r="IC1944" s="1"/>
      <c r="ID1944" s="1"/>
      <c r="IE1944" s="1"/>
      <c r="IF1944" s="1"/>
      <c r="IG1944" s="1"/>
      <c r="IH1944" s="1"/>
      <c r="II1944" s="1"/>
      <c r="IJ1944" s="1"/>
      <c r="IK1944" s="1"/>
      <c r="IL1944" s="1"/>
      <c r="IM1944" s="1"/>
      <c r="IN1944" s="1"/>
      <c r="IO1944" s="1"/>
      <c r="IP1944" s="1"/>
      <c r="IQ1944" s="1"/>
      <c r="IR1944" s="1"/>
      <c r="IS1944" s="1"/>
      <c r="IT1944" s="1"/>
      <c r="IU1944" s="1"/>
      <c r="IV1944" s="1"/>
    </row>
    <row r="1945" spans="9:256" s="9" customFormat="1" ht="16.5">
      <c r="I1945" s="134"/>
      <c r="J1945" s="135"/>
      <c r="K1945" s="134"/>
      <c r="L1945" s="134"/>
      <c r="M1945" s="134"/>
      <c r="P1945" s="136"/>
      <c r="S1945" s="138"/>
      <c r="T1945" s="138"/>
      <c r="U1945" s="138"/>
      <c r="V1945" s="138"/>
      <c r="W1945" s="138"/>
      <c r="Y1945" s="8"/>
      <c r="HP1945" s="1"/>
      <c r="HQ1945" s="1"/>
      <c r="HR1945" s="1"/>
      <c r="HS1945" s="1"/>
      <c r="HT1945" s="1"/>
      <c r="HU1945" s="1"/>
      <c r="HV1945" s="1"/>
      <c r="HW1945" s="1"/>
      <c r="HX1945" s="1"/>
      <c r="HY1945" s="1"/>
      <c r="HZ1945" s="1"/>
      <c r="IA1945" s="1"/>
      <c r="IB1945" s="1"/>
      <c r="IC1945" s="1"/>
      <c r="ID1945" s="1"/>
      <c r="IE1945" s="1"/>
      <c r="IF1945" s="1"/>
      <c r="IG1945" s="1"/>
      <c r="IH1945" s="1"/>
      <c r="II1945" s="1"/>
      <c r="IJ1945" s="1"/>
      <c r="IK1945" s="1"/>
      <c r="IL1945" s="1"/>
      <c r="IM1945" s="1"/>
      <c r="IN1945" s="1"/>
      <c r="IO1945" s="1"/>
      <c r="IP1945" s="1"/>
      <c r="IQ1945" s="1"/>
      <c r="IR1945" s="1"/>
      <c r="IS1945" s="1"/>
      <c r="IT1945" s="1"/>
      <c r="IU1945" s="1"/>
      <c r="IV1945" s="1"/>
    </row>
    <row r="1946" spans="9:256" s="9" customFormat="1" ht="16.5">
      <c r="I1946" s="134"/>
      <c r="J1946" s="135"/>
      <c r="K1946" s="134"/>
      <c r="L1946" s="134"/>
      <c r="M1946" s="134"/>
      <c r="P1946" s="136"/>
      <c r="S1946" s="138"/>
      <c r="T1946" s="138"/>
      <c r="U1946" s="138"/>
      <c r="V1946" s="138"/>
      <c r="W1946" s="138"/>
      <c r="Y1946" s="8"/>
      <c r="HP1946" s="1"/>
      <c r="HQ1946" s="1"/>
      <c r="HR1946" s="1"/>
      <c r="HS1946" s="1"/>
      <c r="HT1946" s="1"/>
      <c r="HU1946" s="1"/>
      <c r="HV1946" s="1"/>
      <c r="HW1946" s="1"/>
      <c r="HX1946" s="1"/>
      <c r="HY1946" s="1"/>
      <c r="HZ1946" s="1"/>
      <c r="IA1946" s="1"/>
      <c r="IB1946" s="1"/>
      <c r="IC1946" s="1"/>
      <c r="ID1946" s="1"/>
      <c r="IE1946" s="1"/>
      <c r="IF1946" s="1"/>
      <c r="IG1946" s="1"/>
      <c r="IH1946" s="1"/>
      <c r="II1946" s="1"/>
      <c r="IJ1946" s="1"/>
      <c r="IK1946" s="1"/>
      <c r="IL1946" s="1"/>
      <c r="IM1946" s="1"/>
      <c r="IN1946" s="1"/>
      <c r="IO1946" s="1"/>
      <c r="IP1946" s="1"/>
      <c r="IQ1946" s="1"/>
      <c r="IR1946" s="1"/>
      <c r="IS1946" s="1"/>
      <c r="IT1946" s="1"/>
      <c r="IU1946" s="1"/>
      <c r="IV1946" s="1"/>
    </row>
    <row r="1947" spans="9:256" s="9" customFormat="1" ht="16.5">
      <c r="I1947" s="134"/>
      <c r="J1947" s="135"/>
      <c r="K1947" s="134"/>
      <c r="L1947" s="134"/>
      <c r="M1947" s="134"/>
      <c r="P1947" s="136"/>
      <c r="S1947" s="138"/>
      <c r="T1947" s="138"/>
      <c r="U1947" s="138"/>
      <c r="V1947" s="138"/>
      <c r="W1947" s="138"/>
      <c r="Y1947" s="8"/>
      <c r="HP1947" s="1"/>
      <c r="HQ1947" s="1"/>
      <c r="HR1947" s="1"/>
      <c r="HS1947" s="1"/>
      <c r="HT1947" s="1"/>
      <c r="HU1947" s="1"/>
      <c r="HV1947" s="1"/>
      <c r="HW1947" s="1"/>
      <c r="HX1947" s="1"/>
      <c r="HY1947" s="1"/>
      <c r="HZ1947" s="1"/>
      <c r="IA1947" s="1"/>
      <c r="IB1947" s="1"/>
      <c r="IC1947" s="1"/>
      <c r="ID1947" s="1"/>
      <c r="IE1947" s="1"/>
      <c r="IF1947" s="1"/>
      <c r="IG1947" s="1"/>
      <c r="IH1947" s="1"/>
      <c r="II1947" s="1"/>
      <c r="IJ1947" s="1"/>
      <c r="IK1947" s="1"/>
      <c r="IL1947" s="1"/>
      <c r="IM1947" s="1"/>
      <c r="IN1947" s="1"/>
      <c r="IO1947" s="1"/>
      <c r="IP1947" s="1"/>
      <c r="IQ1947" s="1"/>
      <c r="IR1947" s="1"/>
      <c r="IS1947" s="1"/>
      <c r="IT1947" s="1"/>
      <c r="IU1947" s="1"/>
      <c r="IV1947" s="1"/>
    </row>
    <row r="1948" spans="9:256" s="9" customFormat="1" ht="16.5">
      <c r="I1948" s="134"/>
      <c r="J1948" s="135"/>
      <c r="K1948" s="134"/>
      <c r="L1948" s="134"/>
      <c r="M1948" s="134"/>
      <c r="P1948" s="136"/>
      <c r="S1948" s="138"/>
      <c r="T1948" s="138"/>
      <c r="U1948" s="138"/>
      <c r="V1948" s="138"/>
      <c r="W1948" s="138"/>
      <c r="Y1948" s="8"/>
      <c r="HP1948" s="1"/>
      <c r="HQ1948" s="1"/>
      <c r="HR1948" s="1"/>
      <c r="HS1948" s="1"/>
      <c r="HT1948" s="1"/>
      <c r="HU1948" s="1"/>
      <c r="HV1948" s="1"/>
      <c r="HW1948" s="1"/>
      <c r="HX1948" s="1"/>
      <c r="HY1948" s="1"/>
      <c r="HZ1948" s="1"/>
      <c r="IA1948" s="1"/>
      <c r="IB1948" s="1"/>
      <c r="IC1948" s="1"/>
      <c r="ID1948" s="1"/>
      <c r="IE1948" s="1"/>
      <c r="IF1948" s="1"/>
      <c r="IG1948" s="1"/>
      <c r="IH1948" s="1"/>
      <c r="II1948" s="1"/>
      <c r="IJ1948" s="1"/>
      <c r="IK1948" s="1"/>
      <c r="IL1948" s="1"/>
      <c r="IM1948" s="1"/>
      <c r="IN1948" s="1"/>
      <c r="IO1948" s="1"/>
      <c r="IP1948" s="1"/>
      <c r="IQ1948" s="1"/>
      <c r="IR1948" s="1"/>
      <c r="IS1948" s="1"/>
      <c r="IT1948" s="1"/>
      <c r="IU1948" s="1"/>
      <c r="IV1948" s="1"/>
    </row>
    <row r="1949" spans="9:256" s="9" customFormat="1" ht="16.5">
      <c r="I1949" s="134"/>
      <c r="J1949" s="135"/>
      <c r="K1949" s="134"/>
      <c r="L1949" s="134"/>
      <c r="M1949" s="134"/>
      <c r="P1949" s="136"/>
      <c r="S1949" s="138"/>
      <c r="T1949" s="138"/>
      <c r="U1949" s="138"/>
      <c r="V1949" s="138"/>
      <c r="W1949" s="138"/>
      <c r="Y1949" s="8"/>
      <c r="HP1949" s="1"/>
      <c r="HQ1949" s="1"/>
      <c r="HR1949" s="1"/>
      <c r="HS1949" s="1"/>
      <c r="HT1949" s="1"/>
      <c r="HU1949" s="1"/>
      <c r="HV1949" s="1"/>
      <c r="HW1949" s="1"/>
      <c r="HX1949" s="1"/>
      <c r="HY1949" s="1"/>
      <c r="HZ1949" s="1"/>
      <c r="IA1949" s="1"/>
      <c r="IB1949" s="1"/>
      <c r="IC1949" s="1"/>
      <c r="ID1949" s="1"/>
      <c r="IE1949" s="1"/>
      <c r="IF1949" s="1"/>
      <c r="IG1949" s="1"/>
      <c r="IH1949" s="1"/>
      <c r="II1949" s="1"/>
      <c r="IJ1949" s="1"/>
      <c r="IK1949" s="1"/>
      <c r="IL1949" s="1"/>
      <c r="IM1949" s="1"/>
      <c r="IN1949" s="1"/>
      <c r="IO1949" s="1"/>
      <c r="IP1949" s="1"/>
      <c r="IQ1949" s="1"/>
      <c r="IR1949" s="1"/>
      <c r="IS1949" s="1"/>
      <c r="IT1949" s="1"/>
      <c r="IU1949" s="1"/>
      <c r="IV1949" s="1"/>
    </row>
    <row r="1950" spans="9:256" s="9" customFormat="1" ht="16.5">
      <c r="I1950" s="134"/>
      <c r="J1950" s="135"/>
      <c r="K1950" s="134"/>
      <c r="L1950" s="134"/>
      <c r="M1950" s="134"/>
      <c r="P1950" s="136"/>
      <c r="S1950" s="138"/>
      <c r="T1950" s="138"/>
      <c r="U1950" s="138"/>
      <c r="V1950" s="138"/>
      <c r="W1950" s="138"/>
      <c r="Y1950" s="8"/>
      <c r="HP1950" s="1"/>
      <c r="HQ1950" s="1"/>
      <c r="HR1950" s="1"/>
      <c r="HS1950" s="1"/>
      <c r="HT1950" s="1"/>
      <c r="HU1950" s="1"/>
      <c r="HV1950" s="1"/>
      <c r="HW1950" s="1"/>
      <c r="HX1950" s="1"/>
      <c r="HY1950" s="1"/>
      <c r="HZ1950" s="1"/>
      <c r="IA1950" s="1"/>
      <c r="IB1950" s="1"/>
      <c r="IC1950" s="1"/>
      <c r="ID1950" s="1"/>
      <c r="IE1950" s="1"/>
      <c r="IF1950" s="1"/>
      <c r="IG1950" s="1"/>
      <c r="IH1950" s="1"/>
      <c r="II1950" s="1"/>
      <c r="IJ1950" s="1"/>
      <c r="IK1950" s="1"/>
      <c r="IL1950" s="1"/>
      <c r="IM1950" s="1"/>
      <c r="IN1950" s="1"/>
      <c r="IO1950" s="1"/>
      <c r="IP1950" s="1"/>
      <c r="IQ1950" s="1"/>
      <c r="IR1950" s="1"/>
      <c r="IS1950" s="1"/>
      <c r="IT1950" s="1"/>
      <c r="IU1950" s="1"/>
      <c r="IV1950" s="1"/>
    </row>
    <row r="1951" spans="9:256" s="9" customFormat="1" ht="16.5">
      <c r="I1951" s="134"/>
      <c r="J1951" s="135"/>
      <c r="K1951" s="134"/>
      <c r="L1951" s="134"/>
      <c r="M1951" s="134"/>
      <c r="P1951" s="136"/>
      <c r="S1951" s="138"/>
      <c r="T1951" s="138"/>
      <c r="U1951" s="138"/>
      <c r="V1951" s="138"/>
      <c r="W1951" s="138"/>
      <c r="Y1951" s="8"/>
      <c r="HP1951" s="1"/>
      <c r="HQ1951" s="1"/>
      <c r="HR1951" s="1"/>
      <c r="HS1951" s="1"/>
      <c r="HT1951" s="1"/>
      <c r="HU1951" s="1"/>
      <c r="HV1951" s="1"/>
      <c r="HW1951" s="1"/>
      <c r="HX1951" s="1"/>
      <c r="HY1951" s="1"/>
      <c r="HZ1951" s="1"/>
      <c r="IA1951" s="1"/>
      <c r="IB1951" s="1"/>
      <c r="IC1951" s="1"/>
      <c r="ID1951" s="1"/>
      <c r="IE1951" s="1"/>
      <c r="IF1951" s="1"/>
      <c r="IG1951" s="1"/>
      <c r="IH1951" s="1"/>
      <c r="II1951" s="1"/>
      <c r="IJ1951" s="1"/>
      <c r="IK1951" s="1"/>
      <c r="IL1951" s="1"/>
      <c r="IM1951" s="1"/>
      <c r="IN1951" s="1"/>
      <c r="IO1951" s="1"/>
      <c r="IP1951" s="1"/>
      <c r="IQ1951" s="1"/>
      <c r="IR1951" s="1"/>
      <c r="IS1951" s="1"/>
      <c r="IT1951" s="1"/>
      <c r="IU1951" s="1"/>
      <c r="IV1951" s="1"/>
    </row>
    <row r="1952" spans="9:256" s="9" customFormat="1" ht="16.5">
      <c r="I1952" s="134"/>
      <c r="J1952" s="135"/>
      <c r="K1952" s="134"/>
      <c r="L1952" s="134"/>
      <c r="M1952" s="134"/>
      <c r="P1952" s="136"/>
      <c r="S1952" s="138"/>
      <c r="T1952" s="138"/>
      <c r="U1952" s="138"/>
      <c r="V1952" s="138"/>
      <c r="W1952" s="138"/>
      <c r="Y1952" s="8"/>
      <c r="HP1952" s="1"/>
      <c r="HQ1952" s="1"/>
      <c r="HR1952" s="1"/>
      <c r="HS1952" s="1"/>
      <c r="HT1952" s="1"/>
      <c r="HU1952" s="1"/>
      <c r="HV1952" s="1"/>
      <c r="HW1952" s="1"/>
      <c r="HX1952" s="1"/>
      <c r="HY1952" s="1"/>
      <c r="HZ1952" s="1"/>
      <c r="IA1952" s="1"/>
      <c r="IB1952" s="1"/>
      <c r="IC1952" s="1"/>
      <c r="ID1952" s="1"/>
      <c r="IE1952" s="1"/>
      <c r="IF1952" s="1"/>
      <c r="IG1952" s="1"/>
      <c r="IH1952" s="1"/>
      <c r="II1952" s="1"/>
      <c r="IJ1952" s="1"/>
      <c r="IK1952" s="1"/>
      <c r="IL1952" s="1"/>
      <c r="IM1952" s="1"/>
      <c r="IN1952" s="1"/>
      <c r="IO1952" s="1"/>
      <c r="IP1952" s="1"/>
      <c r="IQ1952" s="1"/>
      <c r="IR1952" s="1"/>
      <c r="IS1952" s="1"/>
      <c r="IT1952" s="1"/>
      <c r="IU1952" s="1"/>
      <c r="IV1952" s="1"/>
    </row>
    <row r="1953" spans="9:256" s="9" customFormat="1" ht="16.5">
      <c r="I1953" s="134"/>
      <c r="J1953" s="135"/>
      <c r="K1953" s="134"/>
      <c r="L1953" s="134"/>
      <c r="M1953" s="134"/>
      <c r="P1953" s="136"/>
      <c r="S1953" s="138"/>
      <c r="T1953" s="138"/>
      <c r="U1953" s="138"/>
      <c r="V1953" s="138"/>
      <c r="W1953" s="138"/>
      <c r="Y1953" s="8"/>
      <c r="HP1953" s="1"/>
      <c r="HQ1953" s="1"/>
      <c r="HR1953" s="1"/>
      <c r="HS1953" s="1"/>
      <c r="HT1953" s="1"/>
      <c r="HU1953" s="1"/>
      <c r="HV1953" s="1"/>
      <c r="HW1953" s="1"/>
      <c r="HX1953" s="1"/>
      <c r="HY1953" s="1"/>
      <c r="HZ1953" s="1"/>
      <c r="IA1953" s="1"/>
      <c r="IB1953" s="1"/>
      <c r="IC1953" s="1"/>
      <c r="ID1953" s="1"/>
      <c r="IE1953" s="1"/>
      <c r="IF1953" s="1"/>
      <c r="IG1953" s="1"/>
      <c r="IH1953" s="1"/>
      <c r="II1953" s="1"/>
      <c r="IJ1953" s="1"/>
      <c r="IK1953" s="1"/>
      <c r="IL1953" s="1"/>
      <c r="IM1953" s="1"/>
      <c r="IN1953" s="1"/>
      <c r="IO1953" s="1"/>
      <c r="IP1953" s="1"/>
      <c r="IQ1953" s="1"/>
      <c r="IR1953" s="1"/>
      <c r="IS1953" s="1"/>
      <c r="IT1953" s="1"/>
      <c r="IU1953" s="1"/>
      <c r="IV1953" s="1"/>
    </row>
    <row r="1954" spans="9:256" s="9" customFormat="1" ht="16.5">
      <c r="I1954" s="134"/>
      <c r="J1954" s="135"/>
      <c r="K1954" s="134"/>
      <c r="L1954" s="134"/>
      <c r="M1954" s="134"/>
      <c r="P1954" s="136"/>
      <c r="S1954" s="138"/>
      <c r="T1954" s="138"/>
      <c r="U1954" s="138"/>
      <c r="V1954" s="138"/>
      <c r="W1954" s="138"/>
      <c r="Y1954" s="8"/>
      <c r="HP1954" s="1"/>
      <c r="HQ1954" s="1"/>
      <c r="HR1954" s="1"/>
      <c r="HS1954" s="1"/>
      <c r="HT1954" s="1"/>
      <c r="HU1954" s="1"/>
      <c r="HV1954" s="1"/>
      <c r="HW1954" s="1"/>
      <c r="HX1954" s="1"/>
      <c r="HY1954" s="1"/>
      <c r="HZ1954" s="1"/>
      <c r="IA1954" s="1"/>
      <c r="IB1954" s="1"/>
      <c r="IC1954" s="1"/>
      <c r="ID1954" s="1"/>
      <c r="IE1954" s="1"/>
      <c r="IF1954" s="1"/>
      <c r="IG1954" s="1"/>
      <c r="IH1954" s="1"/>
      <c r="II1954" s="1"/>
      <c r="IJ1954" s="1"/>
      <c r="IK1954" s="1"/>
      <c r="IL1954" s="1"/>
      <c r="IM1954" s="1"/>
      <c r="IN1954" s="1"/>
      <c r="IO1954" s="1"/>
      <c r="IP1954" s="1"/>
      <c r="IQ1954" s="1"/>
      <c r="IR1954" s="1"/>
      <c r="IS1954" s="1"/>
      <c r="IT1954" s="1"/>
      <c r="IU1954" s="1"/>
      <c r="IV1954" s="1"/>
    </row>
    <row r="1955" spans="9:256" s="9" customFormat="1" ht="16.5">
      <c r="I1955" s="134"/>
      <c r="J1955" s="135"/>
      <c r="K1955" s="134"/>
      <c r="L1955" s="134"/>
      <c r="M1955" s="134"/>
      <c r="P1955" s="136"/>
      <c r="S1955" s="138"/>
      <c r="T1955" s="138"/>
      <c r="U1955" s="138"/>
      <c r="V1955" s="138"/>
      <c r="W1955" s="138"/>
      <c r="Y1955" s="8"/>
      <c r="HP1955" s="1"/>
      <c r="HQ1955" s="1"/>
      <c r="HR1955" s="1"/>
      <c r="HS1955" s="1"/>
      <c r="HT1955" s="1"/>
      <c r="HU1955" s="1"/>
      <c r="HV1955" s="1"/>
      <c r="HW1955" s="1"/>
      <c r="HX1955" s="1"/>
      <c r="HY1955" s="1"/>
      <c r="HZ1955" s="1"/>
      <c r="IA1955" s="1"/>
      <c r="IB1955" s="1"/>
      <c r="IC1955" s="1"/>
      <c r="ID1955" s="1"/>
      <c r="IE1955" s="1"/>
      <c r="IF1955" s="1"/>
      <c r="IG1955" s="1"/>
      <c r="IH1955" s="1"/>
      <c r="II1955" s="1"/>
      <c r="IJ1955" s="1"/>
      <c r="IK1955" s="1"/>
      <c r="IL1955" s="1"/>
      <c r="IM1955" s="1"/>
      <c r="IN1955" s="1"/>
      <c r="IO1955" s="1"/>
      <c r="IP1955" s="1"/>
      <c r="IQ1955" s="1"/>
      <c r="IR1955" s="1"/>
      <c r="IS1955" s="1"/>
      <c r="IT1955" s="1"/>
      <c r="IU1955" s="1"/>
      <c r="IV1955" s="1"/>
    </row>
    <row r="1956" spans="9:256" s="9" customFormat="1" ht="16.5">
      <c r="I1956" s="134"/>
      <c r="J1956" s="135"/>
      <c r="K1956" s="134"/>
      <c r="L1956" s="134"/>
      <c r="M1956" s="134"/>
      <c r="P1956" s="136"/>
      <c r="S1956" s="138"/>
      <c r="T1956" s="138"/>
      <c r="U1956" s="138"/>
      <c r="V1956" s="138"/>
      <c r="W1956" s="138"/>
      <c r="Y1956" s="8"/>
      <c r="HP1956" s="1"/>
      <c r="HQ1956" s="1"/>
      <c r="HR1956" s="1"/>
      <c r="HS1956" s="1"/>
      <c r="HT1956" s="1"/>
      <c r="HU1956" s="1"/>
      <c r="HV1956" s="1"/>
      <c r="HW1956" s="1"/>
      <c r="HX1956" s="1"/>
      <c r="HY1956" s="1"/>
      <c r="HZ1956" s="1"/>
      <c r="IA1956" s="1"/>
      <c r="IB1956" s="1"/>
      <c r="IC1956" s="1"/>
      <c r="ID1956" s="1"/>
      <c r="IE1956" s="1"/>
      <c r="IF1956" s="1"/>
      <c r="IG1956" s="1"/>
      <c r="IH1956" s="1"/>
      <c r="II1956" s="1"/>
      <c r="IJ1956" s="1"/>
      <c r="IK1956" s="1"/>
      <c r="IL1956" s="1"/>
      <c r="IM1956" s="1"/>
      <c r="IN1956" s="1"/>
      <c r="IO1956" s="1"/>
      <c r="IP1956" s="1"/>
      <c r="IQ1956" s="1"/>
      <c r="IR1956" s="1"/>
      <c r="IS1956" s="1"/>
      <c r="IT1956" s="1"/>
      <c r="IU1956" s="1"/>
      <c r="IV1956" s="1"/>
    </row>
    <row r="1957" spans="9:256" s="9" customFormat="1" ht="16.5">
      <c r="I1957" s="134"/>
      <c r="J1957" s="135"/>
      <c r="K1957" s="134"/>
      <c r="L1957" s="134"/>
      <c r="M1957" s="134"/>
      <c r="P1957" s="136"/>
      <c r="S1957" s="138"/>
      <c r="T1957" s="138"/>
      <c r="U1957" s="138"/>
      <c r="V1957" s="138"/>
      <c r="W1957" s="138"/>
      <c r="Y1957" s="8"/>
      <c r="HP1957" s="1"/>
      <c r="HQ1957" s="1"/>
      <c r="HR1957" s="1"/>
      <c r="HS1957" s="1"/>
      <c r="HT1957" s="1"/>
      <c r="HU1957" s="1"/>
      <c r="HV1957" s="1"/>
      <c r="HW1957" s="1"/>
      <c r="HX1957" s="1"/>
      <c r="HY1957" s="1"/>
      <c r="HZ1957" s="1"/>
      <c r="IA1957" s="1"/>
      <c r="IB1957" s="1"/>
      <c r="IC1957" s="1"/>
      <c r="ID1957" s="1"/>
      <c r="IE1957" s="1"/>
      <c r="IF1957" s="1"/>
      <c r="IG1957" s="1"/>
      <c r="IH1957" s="1"/>
      <c r="II1957" s="1"/>
      <c r="IJ1957" s="1"/>
      <c r="IK1957" s="1"/>
      <c r="IL1957" s="1"/>
      <c r="IM1957" s="1"/>
      <c r="IN1957" s="1"/>
      <c r="IO1957" s="1"/>
      <c r="IP1957" s="1"/>
      <c r="IQ1957" s="1"/>
      <c r="IR1957" s="1"/>
      <c r="IS1957" s="1"/>
      <c r="IT1957" s="1"/>
      <c r="IU1957" s="1"/>
      <c r="IV1957" s="1"/>
    </row>
    <row r="1958" spans="9:256" s="9" customFormat="1" ht="16.5">
      <c r="I1958" s="134"/>
      <c r="J1958" s="135"/>
      <c r="K1958" s="134"/>
      <c r="L1958" s="134"/>
      <c r="M1958" s="134"/>
      <c r="P1958" s="136"/>
      <c r="S1958" s="138"/>
      <c r="T1958" s="138"/>
      <c r="U1958" s="138"/>
      <c r="V1958" s="138"/>
      <c r="W1958" s="138"/>
      <c r="Y1958" s="8"/>
      <c r="HP1958" s="1"/>
      <c r="HQ1958" s="1"/>
      <c r="HR1958" s="1"/>
      <c r="HS1958" s="1"/>
      <c r="HT1958" s="1"/>
      <c r="HU1958" s="1"/>
      <c r="HV1958" s="1"/>
      <c r="HW1958" s="1"/>
      <c r="HX1958" s="1"/>
      <c r="HY1958" s="1"/>
      <c r="HZ1958" s="1"/>
      <c r="IA1958" s="1"/>
      <c r="IB1958" s="1"/>
      <c r="IC1958" s="1"/>
      <c r="ID1958" s="1"/>
      <c r="IE1958" s="1"/>
      <c r="IF1958" s="1"/>
      <c r="IG1958" s="1"/>
      <c r="IH1958" s="1"/>
      <c r="II1958" s="1"/>
      <c r="IJ1958" s="1"/>
      <c r="IK1958" s="1"/>
      <c r="IL1958" s="1"/>
      <c r="IM1958" s="1"/>
      <c r="IN1958" s="1"/>
      <c r="IO1958" s="1"/>
      <c r="IP1958" s="1"/>
      <c r="IQ1958" s="1"/>
      <c r="IR1958" s="1"/>
      <c r="IS1958" s="1"/>
      <c r="IT1958" s="1"/>
      <c r="IU1958" s="1"/>
      <c r="IV1958" s="1"/>
    </row>
    <row r="1959" spans="9:256" s="9" customFormat="1" ht="16.5">
      <c r="I1959" s="134"/>
      <c r="J1959" s="135"/>
      <c r="K1959" s="134"/>
      <c r="L1959" s="134"/>
      <c r="M1959" s="134"/>
      <c r="P1959" s="136"/>
      <c r="S1959" s="138"/>
      <c r="T1959" s="138"/>
      <c r="U1959" s="138"/>
      <c r="V1959" s="138"/>
      <c r="W1959" s="138"/>
      <c r="Y1959" s="8"/>
      <c r="HP1959" s="1"/>
      <c r="HQ1959" s="1"/>
      <c r="HR1959" s="1"/>
      <c r="HS1959" s="1"/>
      <c r="HT1959" s="1"/>
      <c r="HU1959" s="1"/>
      <c r="HV1959" s="1"/>
      <c r="HW1959" s="1"/>
      <c r="HX1959" s="1"/>
      <c r="HY1959" s="1"/>
      <c r="HZ1959" s="1"/>
      <c r="IA1959" s="1"/>
      <c r="IB1959" s="1"/>
      <c r="IC1959" s="1"/>
      <c r="ID1959" s="1"/>
      <c r="IE1959" s="1"/>
      <c r="IF1959" s="1"/>
      <c r="IG1959" s="1"/>
      <c r="IH1959" s="1"/>
      <c r="II1959" s="1"/>
      <c r="IJ1959" s="1"/>
      <c r="IK1959" s="1"/>
      <c r="IL1959" s="1"/>
      <c r="IM1959" s="1"/>
      <c r="IN1959" s="1"/>
      <c r="IO1959" s="1"/>
      <c r="IP1959" s="1"/>
      <c r="IQ1959" s="1"/>
      <c r="IR1959" s="1"/>
      <c r="IS1959" s="1"/>
      <c r="IT1959" s="1"/>
      <c r="IU1959" s="1"/>
      <c r="IV1959" s="1"/>
    </row>
    <row r="1960" spans="9:256" s="9" customFormat="1" ht="16.5">
      <c r="I1960" s="134"/>
      <c r="J1960" s="135"/>
      <c r="K1960" s="134"/>
      <c r="L1960" s="134"/>
      <c r="M1960" s="134"/>
      <c r="P1960" s="136"/>
      <c r="S1960" s="138"/>
      <c r="T1960" s="138"/>
      <c r="U1960" s="138"/>
      <c r="V1960" s="138"/>
      <c r="W1960" s="138"/>
      <c r="Y1960" s="8"/>
      <c r="HP1960" s="1"/>
      <c r="HQ1960" s="1"/>
      <c r="HR1960" s="1"/>
      <c r="HS1960" s="1"/>
      <c r="HT1960" s="1"/>
      <c r="HU1960" s="1"/>
      <c r="HV1960" s="1"/>
      <c r="HW1960" s="1"/>
      <c r="HX1960" s="1"/>
      <c r="HY1960" s="1"/>
      <c r="HZ1960" s="1"/>
      <c r="IA1960" s="1"/>
      <c r="IB1960" s="1"/>
      <c r="IC1960" s="1"/>
      <c r="ID1960" s="1"/>
      <c r="IE1960" s="1"/>
      <c r="IF1960" s="1"/>
      <c r="IG1960" s="1"/>
      <c r="IH1960" s="1"/>
      <c r="II1960" s="1"/>
      <c r="IJ1960" s="1"/>
      <c r="IK1960" s="1"/>
      <c r="IL1960" s="1"/>
      <c r="IM1960" s="1"/>
      <c r="IN1960" s="1"/>
      <c r="IO1960" s="1"/>
      <c r="IP1960" s="1"/>
      <c r="IQ1960" s="1"/>
      <c r="IR1960" s="1"/>
      <c r="IS1960" s="1"/>
      <c r="IT1960" s="1"/>
      <c r="IU1960" s="1"/>
      <c r="IV1960" s="1"/>
    </row>
    <row r="1961" spans="9:256" s="9" customFormat="1" ht="16.5">
      <c r="I1961" s="134"/>
      <c r="J1961" s="135"/>
      <c r="K1961" s="134"/>
      <c r="L1961" s="134"/>
      <c r="M1961" s="134"/>
      <c r="P1961" s="136"/>
      <c r="S1961" s="138"/>
      <c r="T1961" s="138"/>
      <c r="U1961" s="138"/>
      <c r="V1961" s="138"/>
      <c r="W1961" s="138"/>
      <c r="Y1961" s="8"/>
      <c r="HP1961" s="1"/>
      <c r="HQ1961" s="1"/>
      <c r="HR1961" s="1"/>
      <c r="HS1961" s="1"/>
      <c r="HT1961" s="1"/>
      <c r="HU1961" s="1"/>
      <c r="HV1961" s="1"/>
      <c r="HW1961" s="1"/>
      <c r="HX1961" s="1"/>
      <c r="HY1961" s="1"/>
      <c r="HZ1961" s="1"/>
      <c r="IA1961" s="1"/>
      <c r="IB1961" s="1"/>
      <c r="IC1961" s="1"/>
      <c r="ID1961" s="1"/>
      <c r="IE1961" s="1"/>
      <c r="IF1961" s="1"/>
      <c r="IG1961" s="1"/>
      <c r="IH1961" s="1"/>
      <c r="II1961" s="1"/>
      <c r="IJ1961" s="1"/>
      <c r="IK1961" s="1"/>
      <c r="IL1961" s="1"/>
      <c r="IM1961" s="1"/>
      <c r="IN1961" s="1"/>
      <c r="IO1961" s="1"/>
      <c r="IP1961" s="1"/>
      <c r="IQ1961" s="1"/>
      <c r="IR1961" s="1"/>
      <c r="IS1961" s="1"/>
      <c r="IT1961" s="1"/>
      <c r="IU1961" s="1"/>
      <c r="IV1961" s="1"/>
    </row>
    <row r="1962" spans="9:256" s="9" customFormat="1" ht="16.5">
      <c r="I1962" s="134"/>
      <c r="J1962" s="135"/>
      <c r="K1962" s="134"/>
      <c r="L1962" s="134"/>
      <c r="M1962" s="134"/>
      <c r="P1962" s="136"/>
      <c r="S1962" s="138"/>
      <c r="T1962" s="138"/>
      <c r="U1962" s="138"/>
      <c r="V1962" s="138"/>
      <c r="W1962" s="138"/>
      <c r="Y1962" s="8"/>
      <c r="HP1962" s="1"/>
      <c r="HQ1962" s="1"/>
      <c r="HR1962" s="1"/>
      <c r="HS1962" s="1"/>
      <c r="HT1962" s="1"/>
      <c r="HU1962" s="1"/>
      <c r="HV1962" s="1"/>
      <c r="HW1962" s="1"/>
      <c r="HX1962" s="1"/>
      <c r="HY1962" s="1"/>
      <c r="HZ1962" s="1"/>
      <c r="IA1962" s="1"/>
      <c r="IB1962" s="1"/>
      <c r="IC1962" s="1"/>
      <c r="ID1962" s="1"/>
      <c r="IE1962" s="1"/>
      <c r="IF1962" s="1"/>
      <c r="IG1962" s="1"/>
      <c r="IH1962" s="1"/>
      <c r="II1962" s="1"/>
      <c r="IJ1962" s="1"/>
      <c r="IK1962" s="1"/>
      <c r="IL1962" s="1"/>
      <c r="IM1962" s="1"/>
      <c r="IN1962" s="1"/>
      <c r="IO1962" s="1"/>
      <c r="IP1962" s="1"/>
      <c r="IQ1962" s="1"/>
      <c r="IR1962" s="1"/>
      <c r="IS1962" s="1"/>
      <c r="IT1962" s="1"/>
      <c r="IU1962" s="1"/>
      <c r="IV1962" s="1"/>
    </row>
    <row r="1963" spans="9:256" s="9" customFormat="1" ht="16.5">
      <c r="I1963" s="134"/>
      <c r="J1963" s="135"/>
      <c r="K1963" s="134"/>
      <c r="L1963" s="134"/>
      <c r="M1963" s="134"/>
      <c r="P1963" s="136"/>
      <c r="S1963" s="138"/>
      <c r="T1963" s="138"/>
      <c r="U1963" s="138"/>
      <c r="V1963" s="138"/>
      <c r="W1963" s="138"/>
      <c r="Y1963" s="8"/>
      <c r="HP1963" s="1"/>
      <c r="HQ1963" s="1"/>
      <c r="HR1963" s="1"/>
      <c r="HS1963" s="1"/>
      <c r="HT1963" s="1"/>
      <c r="HU1963" s="1"/>
      <c r="HV1963" s="1"/>
      <c r="HW1963" s="1"/>
      <c r="HX1963" s="1"/>
      <c r="HY1963" s="1"/>
      <c r="HZ1963" s="1"/>
      <c r="IA1963" s="1"/>
      <c r="IB1963" s="1"/>
      <c r="IC1963" s="1"/>
      <c r="ID1963" s="1"/>
      <c r="IE1963" s="1"/>
      <c r="IF1963" s="1"/>
      <c r="IG1963" s="1"/>
      <c r="IH1963" s="1"/>
      <c r="II1963" s="1"/>
      <c r="IJ1963" s="1"/>
      <c r="IK1963" s="1"/>
      <c r="IL1963" s="1"/>
      <c r="IM1963" s="1"/>
      <c r="IN1963" s="1"/>
      <c r="IO1963" s="1"/>
      <c r="IP1963" s="1"/>
      <c r="IQ1963" s="1"/>
      <c r="IR1963" s="1"/>
      <c r="IS1963" s="1"/>
      <c r="IT1963" s="1"/>
      <c r="IU1963" s="1"/>
      <c r="IV1963" s="1"/>
    </row>
    <row r="1964" spans="9:256" s="9" customFormat="1" ht="16.5">
      <c r="I1964" s="134"/>
      <c r="J1964" s="135"/>
      <c r="K1964" s="134"/>
      <c r="L1964" s="134"/>
      <c r="M1964" s="134"/>
      <c r="P1964" s="136"/>
      <c r="S1964" s="138"/>
      <c r="T1964" s="138"/>
      <c r="U1964" s="138"/>
      <c r="V1964" s="138"/>
      <c r="W1964" s="138"/>
      <c r="Y1964" s="8"/>
      <c r="HP1964" s="1"/>
      <c r="HQ1964" s="1"/>
      <c r="HR1964" s="1"/>
      <c r="HS1964" s="1"/>
      <c r="HT1964" s="1"/>
      <c r="HU1964" s="1"/>
      <c r="HV1964" s="1"/>
      <c r="HW1964" s="1"/>
      <c r="HX1964" s="1"/>
      <c r="HY1964" s="1"/>
      <c r="HZ1964" s="1"/>
      <c r="IA1964" s="1"/>
      <c r="IB1964" s="1"/>
      <c r="IC1964" s="1"/>
      <c r="ID1964" s="1"/>
      <c r="IE1964" s="1"/>
      <c r="IF1964" s="1"/>
      <c r="IG1964" s="1"/>
      <c r="IH1964" s="1"/>
      <c r="II1964" s="1"/>
      <c r="IJ1964" s="1"/>
      <c r="IK1964" s="1"/>
      <c r="IL1964" s="1"/>
      <c r="IM1964" s="1"/>
      <c r="IN1964" s="1"/>
      <c r="IO1964" s="1"/>
      <c r="IP1964" s="1"/>
      <c r="IQ1964" s="1"/>
      <c r="IR1964" s="1"/>
      <c r="IS1964" s="1"/>
      <c r="IT1964" s="1"/>
      <c r="IU1964" s="1"/>
      <c r="IV1964" s="1"/>
    </row>
    <row r="1965" spans="9:256" s="9" customFormat="1" ht="16.5">
      <c r="I1965" s="134"/>
      <c r="J1965" s="135"/>
      <c r="K1965" s="134"/>
      <c r="L1965" s="134"/>
      <c r="M1965" s="134"/>
      <c r="P1965" s="136"/>
      <c r="S1965" s="138"/>
      <c r="T1965" s="138"/>
      <c r="U1965" s="138"/>
      <c r="V1965" s="138"/>
      <c r="W1965" s="138"/>
      <c r="Y1965" s="8"/>
      <c r="HP1965" s="1"/>
      <c r="HQ1965" s="1"/>
      <c r="HR1965" s="1"/>
      <c r="HS1965" s="1"/>
      <c r="HT1965" s="1"/>
      <c r="HU1965" s="1"/>
      <c r="HV1965" s="1"/>
      <c r="HW1965" s="1"/>
      <c r="HX1965" s="1"/>
      <c r="HY1965" s="1"/>
      <c r="HZ1965" s="1"/>
      <c r="IA1965" s="1"/>
      <c r="IB1965" s="1"/>
      <c r="IC1965" s="1"/>
      <c r="ID1965" s="1"/>
      <c r="IE1965" s="1"/>
      <c r="IF1965" s="1"/>
      <c r="IG1965" s="1"/>
      <c r="IH1965" s="1"/>
      <c r="II1965" s="1"/>
      <c r="IJ1965" s="1"/>
      <c r="IK1965" s="1"/>
      <c r="IL1965" s="1"/>
      <c r="IM1965" s="1"/>
      <c r="IN1965" s="1"/>
      <c r="IO1965" s="1"/>
      <c r="IP1965" s="1"/>
      <c r="IQ1965" s="1"/>
      <c r="IR1965" s="1"/>
      <c r="IS1965" s="1"/>
      <c r="IT1965" s="1"/>
      <c r="IU1965" s="1"/>
      <c r="IV1965" s="1"/>
    </row>
    <row r="1966" spans="9:256" s="9" customFormat="1" ht="16.5">
      <c r="I1966" s="134"/>
      <c r="J1966" s="135"/>
      <c r="K1966" s="134"/>
      <c r="L1966" s="134"/>
      <c r="M1966" s="134"/>
      <c r="P1966" s="136"/>
      <c r="S1966" s="138"/>
      <c r="T1966" s="138"/>
      <c r="U1966" s="138"/>
      <c r="V1966" s="138"/>
      <c r="W1966" s="138"/>
      <c r="Y1966" s="8"/>
      <c r="HP1966" s="1"/>
      <c r="HQ1966" s="1"/>
      <c r="HR1966" s="1"/>
      <c r="HS1966" s="1"/>
      <c r="HT1966" s="1"/>
      <c r="HU1966" s="1"/>
      <c r="HV1966" s="1"/>
      <c r="HW1966" s="1"/>
      <c r="HX1966" s="1"/>
      <c r="HY1966" s="1"/>
      <c r="HZ1966" s="1"/>
      <c r="IA1966" s="1"/>
      <c r="IB1966" s="1"/>
      <c r="IC1966" s="1"/>
      <c r="ID1966" s="1"/>
      <c r="IE1966" s="1"/>
      <c r="IF1966" s="1"/>
      <c r="IG1966" s="1"/>
      <c r="IH1966" s="1"/>
      <c r="II1966" s="1"/>
      <c r="IJ1966" s="1"/>
      <c r="IK1966" s="1"/>
      <c r="IL1966" s="1"/>
      <c r="IM1966" s="1"/>
      <c r="IN1966" s="1"/>
      <c r="IO1966" s="1"/>
      <c r="IP1966" s="1"/>
      <c r="IQ1966" s="1"/>
      <c r="IR1966" s="1"/>
      <c r="IS1966" s="1"/>
      <c r="IT1966" s="1"/>
      <c r="IU1966" s="1"/>
      <c r="IV1966" s="1"/>
    </row>
    <row r="1967" spans="9:256" s="9" customFormat="1" ht="16.5">
      <c r="I1967" s="134"/>
      <c r="J1967" s="135"/>
      <c r="K1967" s="134"/>
      <c r="L1967" s="134"/>
      <c r="M1967" s="134"/>
      <c r="P1967" s="136"/>
      <c r="S1967" s="138"/>
      <c r="T1967" s="138"/>
      <c r="U1967" s="138"/>
      <c r="V1967" s="138"/>
      <c r="W1967" s="138"/>
      <c r="Y1967" s="8"/>
      <c r="HP1967" s="1"/>
      <c r="HQ1967" s="1"/>
      <c r="HR1967" s="1"/>
      <c r="HS1967" s="1"/>
      <c r="HT1967" s="1"/>
      <c r="HU1967" s="1"/>
      <c r="HV1967" s="1"/>
      <c r="HW1967" s="1"/>
      <c r="HX1967" s="1"/>
      <c r="HY1967" s="1"/>
      <c r="HZ1967" s="1"/>
      <c r="IA1967" s="1"/>
      <c r="IB1967" s="1"/>
      <c r="IC1967" s="1"/>
      <c r="ID1967" s="1"/>
      <c r="IE1967" s="1"/>
      <c r="IF1967" s="1"/>
      <c r="IG1967" s="1"/>
      <c r="IH1967" s="1"/>
      <c r="II1967" s="1"/>
      <c r="IJ1967" s="1"/>
      <c r="IK1967" s="1"/>
      <c r="IL1967" s="1"/>
      <c r="IM1967" s="1"/>
      <c r="IN1967" s="1"/>
      <c r="IO1967" s="1"/>
      <c r="IP1967" s="1"/>
      <c r="IQ1967" s="1"/>
      <c r="IR1967" s="1"/>
      <c r="IS1967" s="1"/>
      <c r="IT1967" s="1"/>
      <c r="IU1967" s="1"/>
      <c r="IV1967" s="1"/>
    </row>
    <row r="1968" spans="9:256" s="9" customFormat="1" ht="16.5">
      <c r="I1968" s="134"/>
      <c r="J1968" s="135"/>
      <c r="K1968" s="134"/>
      <c r="L1968" s="134"/>
      <c r="M1968" s="134"/>
      <c r="P1968" s="136"/>
      <c r="S1968" s="138"/>
      <c r="T1968" s="138"/>
      <c r="U1968" s="138"/>
      <c r="V1968" s="138"/>
      <c r="W1968" s="138"/>
      <c r="Y1968" s="8"/>
      <c r="HP1968" s="1"/>
      <c r="HQ1968" s="1"/>
      <c r="HR1968" s="1"/>
      <c r="HS1968" s="1"/>
      <c r="HT1968" s="1"/>
      <c r="HU1968" s="1"/>
      <c r="HV1968" s="1"/>
      <c r="HW1968" s="1"/>
      <c r="HX1968" s="1"/>
      <c r="HY1968" s="1"/>
      <c r="HZ1968" s="1"/>
      <c r="IA1968" s="1"/>
      <c r="IB1968" s="1"/>
      <c r="IC1968" s="1"/>
      <c r="ID1968" s="1"/>
      <c r="IE1968" s="1"/>
      <c r="IF1968" s="1"/>
      <c r="IG1968" s="1"/>
      <c r="IH1968" s="1"/>
      <c r="II1968" s="1"/>
      <c r="IJ1968" s="1"/>
      <c r="IK1968" s="1"/>
      <c r="IL1968" s="1"/>
      <c r="IM1968" s="1"/>
      <c r="IN1968" s="1"/>
      <c r="IO1968" s="1"/>
      <c r="IP1968" s="1"/>
      <c r="IQ1968" s="1"/>
      <c r="IR1968" s="1"/>
      <c r="IS1968" s="1"/>
      <c r="IT1968" s="1"/>
      <c r="IU1968" s="1"/>
      <c r="IV1968" s="1"/>
    </row>
    <row r="1969" spans="9:256" s="9" customFormat="1" ht="16.5">
      <c r="I1969" s="134"/>
      <c r="J1969" s="135"/>
      <c r="K1969" s="134"/>
      <c r="L1969" s="134"/>
      <c r="M1969" s="134"/>
      <c r="P1969" s="136"/>
      <c r="S1969" s="138"/>
      <c r="T1969" s="138"/>
      <c r="U1969" s="138"/>
      <c r="V1969" s="138"/>
      <c r="W1969" s="138"/>
      <c r="Y1969" s="8"/>
      <c r="HP1969" s="1"/>
      <c r="HQ1969" s="1"/>
      <c r="HR1969" s="1"/>
      <c r="HS1969" s="1"/>
      <c r="HT1969" s="1"/>
      <c r="HU1969" s="1"/>
      <c r="HV1969" s="1"/>
      <c r="HW1969" s="1"/>
      <c r="HX1969" s="1"/>
      <c r="HY1969" s="1"/>
      <c r="HZ1969" s="1"/>
      <c r="IA1969" s="1"/>
      <c r="IB1969" s="1"/>
      <c r="IC1969" s="1"/>
      <c r="ID1969" s="1"/>
      <c r="IE1969" s="1"/>
      <c r="IF1969" s="1"/>
      <c r="IG1969" s="1"/>
      <c r="IH1969" s="1"/>
      <c r="II1969" s="1"/>
      <c r="IJ1969" s="1"/>
      <c r="IK1969" s="1"/>
      <c r="IL1969" s="1"/>
      <c r="IM1969" s="1"/>
      <c r="IN1969" s="1"/>
      <c r="IO1969" s="1"/>
      <c r="IP1969" s="1"/>
      <c r="IQ1969" s="1"/>
      <c r="IR1969" s="1"/>
      <c r="IS1969" s="1"/>
      <c r="IT1969" s="1"/>
      <c r="IU1969" s="1"/>
      <c r="IV1969" s="1"/>
    </row>
    <row r="1970" spans="9:256" s="9" customFormat="1" ht="16.5">
      <c r="I1970" s="134"/>
      <c r="J1970" s="135"/>
      <c r="K1970" s="134"/>
      <c r="L1970" s="134"/>
      <c r="M1970" s="134"/>
      <c r="P1970" s="136"/>
      <c r="S1970" s="138"/>
      <c r="T1970" s="138"/>
      <c r="U1970" s="138"/>
      <c r="V1970" s="138"/>
      <c r="W1970" s="138"/>
      <c r="Y1970" s="8"/>
      <c r="HP1970" s="1"/>
      <c r="HQ1970" s="1"/>
      <c r="HR1970" s="1"/>
      <c r="HS1970" s="1"/>
      <c r="HT1970" s="1"/>
      <c r="HU1970" s="1"/>
      <c r="HV1970" s="1"/>
      <c r="HW1970" s="1"/>
      <c r="HX1970" s="1"/>
      <c r="HY1970" s="1"/>
      <c r="HZ1970" s="1"/>
      <c r="IA1970" s="1"/>
      <c r="IB1970" s="1"/>
      <c r="IC1970" s="1"/>
      <c r="ID1970" s="1"/>
      <c r="IE1970" s="1"/>
      <c r="IF1970" s="1"/>
      <c r="IG1970" s="1"/>
      <c r="IH1970" s="1"/>
      <c r="II1970" s="1"/>
      <c r="IJ1970" s="1"/>
      <c r="IK1970" s="1"/>
      <c r="IL1970" s="1"/>
      <c r="IM1970" s="1"/>
      <c r="IN1970" s="1"/>
      <c r="IO1970" s="1"/>
      <c r="IP1970" s="1"/>
      <c r="IQ1970" s="1"/>
      <c r="IR1970" s="1"/>
      <c r="IS1970" s="1"/>
      <c r="IT1970" s="1"/>
      <c r="IU1970" s="1"/>
      <c r="IV1970" s="1"/>
    </row>
    <row r="1971" spans="9:256" s="9" customFormat="1" ht="16.5">
      <c r="I1971" s="134"/>
      <c r="J1971" s="135"/>
      <c r="K1971" s="134"/>
      <c r="L1971" s="134"/>
      <c r="M1971" s="134"/>
      <c r="P1971" s="136"/>
      <c r="S1971" s="138"/>
      <c r="T1971" s="138"/>
      <c r="U1971" s="138"/>
      <c r="V1971" s="138"/>
      <c r="W1971" s="138"/>
      <c r="Y1971" s="8"/>
      <c r="HP1971" s="1"/>
      <c r="HQ1971" s="1"/>
      <c r="HR1971" s="1"/>
      <c r="HS1971" s="1"/>
      <c r="HT1971" s="1"/>
      <c r="HU1971" s="1"/>
      <c r="HV1971" s="1"/>
      <c r="HW1971" s="1"/>
      <c r="HX1971" s="1"/>
      <c r="HY1971" s="1"/>
      <c r="HZ1971" s="1"/>
      <c r="IA1971" s="1"/>
      <c r="IB1971" s="1"/>
      <c r="IC1971" s="1"/>
      <c r="ID1971" s="1"/>
      <c r="IE1971" s="1"/>
      <c r="IF1971" s="1"/>
      <c r="IG1971" s="1"/>
      <c r="IH1971" s="1"/>
      <c r="II1971" s="1"/>
      <c r="IJ1971" s="1"/>
      <c r="IK1971" s="1"/>
      <c r="IL1971" s="1"/>
      <c r="IM1971" s="1"/>
      <c r="IN1971" s="1"/>
      <c r="IO1971" s="1"/>
      <c r="IP1971" s="1"/>
      <c r="IQ1971" s="1"/>
      <c r="IR1971" s="1"/>
      <c r="IS1971" s="1"/>
      <c r="IT1971" s="1"/>
      <c r="IU1971" s="1"/>
      <c r="IV1971" s="1"/>
    </row>
    <row r="1972" spans="9:256" s="9" customFormat="1" ht="16.5">
      <c r="I1972" s="134"/>
      <c r="J1972" s="135"/>
      <c r="K1972" s="134"/>
      <c r="L1972" s="134"/>
      <c r="M1972" s="134"/>
      <c r="P1972" s="136"/>
      <c r="S1972" s="138"/>
      <c r="T1972" s="138"/>
      <c r="U1972" s="138"/>
      <c r="V1972" s="138"/>
      <c r="W1972" s="138"/>
      <c r="Y1972" s="8"/>
      <c r="HP1972" s="1"/>
      <c r="HQ1972" s="1"/>
      <c r="HR1972" s="1"/>
      <c r="HS1972" s="1"/>
      <c r="HT1972" s="1"/>
      <c r="HU1972" s="1"/>
      <c r="HV1972" s="1"/>
      <c r="HW1972" s="1"/>
      <c r="HX1972" s="1"/>
      <c r="HY1972" s="1"/>
      <c r="HZ1972" s="1"/>
      <c r="IA1972" s="1"/>
      <c r="IB1972" s="1"/>
      <c r="IC1972" s="1"/>
      <c r="ID1972" s="1"/>
      <c r="IE1972" s="1"/>
      <c r="IF1972" s="1"/>
      <c r="IG1972" s="1"/>
      <c r="IH1972" s="1"/>
      <c r="II1972" s="1"/>
      <c r="IJ1972" s="1"/>
      <c r="IK1972" s="1"/>
      <c r="IL1972" s="1"/>
      <c r="IM1972" s="1"/>
      <c r="IN1972" s="1"/>
      <c r="IO1972" s="1"/>
      <c r="IP1972" s="1"/>
      <c r="IQ1972" s="1"/>
      <c r="IR1972" s="1"/>
      <c r="IS1972" s="1"/>
      <c r="IT1972" s="1"/>
      <c r="IU1972" s="1"/>
      <c r="IV1972" s="1"/>
    </row>
    <row r="1973" spans="9:256" s="9" customFormat="1" ht="16.5">
      <c r="I1973" s="134"/>
      <c r="J1973" s="135"/>
      <c r="K1973" s="134"/>
      <c r="L1973" s="134"/>
      <c r="M1973" s="134"/>
      <c r="P1973" s="136"/>
      <c r="S1973" s="138"/>
      <c r="T1973" s="138"/>
      <c r="U1973" s="138"/>
      <c r="V1973" s="138"/>
      <c r="W1973" s="138"/>
      <c r="Y1973" s="8"/>
      <c r="HP1973" s="1"/>
      <c r="HQ1973" s="1"/>
      <c r="HR1973" s="1"/>
      <c r="HS1973" s="1"/>
      <c r="HT1973" s="1"/>
      <c r="HU1973" s="1"/>
      <c r="HV1973" s="1"/>
      <c r="HW1973" s="1"/>
      <c r="HX1973" s="1"/>
      <c r="HY1973" s="1"/>
      <c r="HZ1973" s="1"/>
      <c r="IA1973" s="1"/>
      <c r="IB1973" s="1"/>
      <c r="IC1973" s="1"/>
      <c r="ID1973" s="1"/>
      <c r="IE1973" s="1"/>
      <c r="IF1973" s="1"/>
      <c r="IG1973" s="1"/>
      <c r="IH1973" s="1"/>
      <c r="II1973" s="1"/>
      <c r="IJ1973" s="1"/>
      <c r="IK1973" s="1"/>
      <c r="IL1973" s="1"/>
      <c r="IM1973" s="1"/>
      <c r="IN1973" s="1"/>
      <c r="IO1973" s="1"/>
      <c r="IP1973" s="1"/>
      <c r="IQ1973" s="1"/>
      <c r="IR1973" s="1"/>
      <c r="IS1973" s="1"/>
      <c r="IT1973" s="1"/>
      <c r="IU1973" s="1"/>
      <c r="IV1973" s="1"/>
    </row>
    <row r="1974" spans="9:256" s="9" customFormat="1" ht="16.5">
      <c r="I1974" s="134"/>
      <c r="J1974" s="135"/>
      <c r="K1974" s="134"/>
      <c r="L1974" s="134"/>
      <c r="M1974" s="134"/>
      <c r="P1974" s="136"/>
      <c r="S1974" s="138"/>
      <c r="T1974" s="138"/>
      <c r="U1974" s="138"/>
      <c r="V1974" s="138"/>
      <c r="W1974" s="138"/>
      <c r="Y1974" s="8"/>
      <c r="HP1974" s="1"/>
      <c r="HQ1974" s="1"/>
      <c r="HR1974" s="1"/>
      <c r="HS1974" s="1"/>
      <c r="HT1974" s="1"/>
      <c r="HU1974" s="1"/>
      <c r="HV1974" s="1"/>
      <c r="HW1974" s="1"/>
      <c r="HX1974" s="1"/>
      <c r="HY1974" s="1"/>
      <c r="HZ1974" s="1"/>
      <c r="IA1974" s="1"/>
      <c r="IB1974" s="1"/>
      <c r="IC1974" s="1"/>
      <c r="ID1974" s="1"/>
      <c r="IE1974" s="1"/>
      <c r="IF1974" s="1"/>
      <c r="IG1974" s="1"/>
      <c r="IH1974" s="1"/>
      <c r="II1974" s="1"/>
      <c r="IJ1974" s="1"/>
      <c r="IK1974" s="1"/>
      <c r="IL1974" s="1"/>
      <c r="IM1974" s="1"/>
      <c r="IN1974" s="1"/>
      <c r="IO1974" s="1"/>
      <c r="IP1974" s="1"/>
      <c r="IQ1974" s="1"/>
      <c r="IR1974" s="1"/>
      <c r="IS1974" s="1"/>
      <c r="IT1974" s="1"/>
      <c r="IU1974" s="1"/>
      <c r="IV1974" s="1"/>
    </row>
    <row r="1975" spans="9:256" s="9" customFormat="1" ht="16.5">
      <c r="I1975" s="134"/>
      <c r="J1975" s="135"/>
      <c r="K1975" s="134"/>
      <c r="L1975" s="134"/>
      <c r="M1975" s="134"/>
      <c r="P1975" s="136"/>
      <c r="S1975" s="138"/>
      <c r="T1975" s="138"/>
      <c r="U1975" s="138"/>
      <c r="V1975" s="138"/>
      <c r="W1975" s="138"/>
      <c r="Y1975" s="8"/>
      <c r="HP1975" s="1"/>
      <c r="HQ1975" s="1"/>
      <c r="HR1975" s="1"/>
      <c r="HS1975" s="1"/>
      <c r="HT1975" s="1"/>
      <c r="HU1975" s="1"/>
      <c r="HV1975" s="1"/>
      <c r="HW1975" s="1"/>
      <c r="HX1975" s="1"/>
      <c r="HY1975" s="1"/>
      <c r="HZ1975" s="1"/>
      <c r="IA1975" s="1"/>
      <c r="IB1975" s="1"/>
      <c r="IC1975" s="1"/>
      <c r="ID1975" s="1"/>
      <c r="IE1975" s="1"/>
      <c r="IF1975" s="1"/>
      <c r="IG1975" s="1"/>
      <c r="IH1975" s="1"/>
      <c r="II1975" s="1"/>
      <c r="IJ1975" s="1"/>
      <c r="IK1975" s="1"/>
      <c r="IL1975" s="1"/>
      <c r="IM1975" s="1"/>
      <c r="IN1975" s="1"/>
      <c r="IO1975" s="1"/>
      <c r="IP1975" s="1"/>
      <c r="IQ1975" s="1"/>
      <c r="IR1975" s="1"/>
      <c r="IS1975" s="1"/>
      <c r="IT1975" s="1"/>
      <c r="IU1975" s="1"/>
      <c r="IV1975" s="1"/>
    </row>
    <row r="1976" spans="9:256" s="9" customFormat="1" ht="16.5">
      <c r="I1976" s="134"/>
      <c r="J1976" s="135"/>
      <c r="K1976" s="134"/>
      <c r="L1976" s="134"/>
      <c r="M1976" s="134"/>
      <c r="P1976" s="136"/>
      <c r="S1976" s="138"/>
      <c r="T1976" s="138"/>
      <c r="U1976" s="138"/>
      <c r="V1976" s="138"/>
      <c r="W1976" s="138"/>
      <c r="Y1976" s="8"/>
      <c r="HP1976" s="1"/>
      <c r="HQ1976" s="1"/>
      <c r="HR1976" s="1"/>
      <c r="HS1976" s="1"/>
      <c r="HT1976" s="1"/>
      <c r="HU1976" s="1"/>
      <c r="HV1976" s="1"/>
      <c r="HW1976" s="1"/>
      <c r="HX1976" s="1"/>
      <c r="HY1976" s="1"/>
      <c r="HZ1976" s="1"/>
      <c r="IA1976" s="1"/>
      <c r="IB1976" s="1"/>
      <c r="IC1976" s="1"/>
      <c r="ID1976" s="1"/>
      <c r="IE1976" s="1"/>
      <c r="IF1976" s="1"/>
      <c r="IG1976" s="1"/>
      <c r="IH1976" s="1"/>
      <c r="II1976" s="1"/>
      <c r="IJ1976" s="1"/>
      <c r="IK1976" s="1"/>
      <c r="IL1976" s="1"/>
      <c r="IM1976" s="1"/>
      <c r="IN1976" s="1"/>
      <c r="IO1976" s="1"/>
      <c r="IP1976" s="1"/>
      <c r="IQ1976" s="1"/>
      <c r="IR1976" s="1"/>
      <c r="IS1976" s="1"/>
      <c r="IT1976" s="1"/>
      <c r="IU1976" s="1"/>
      <c r="IV1976" s="1"/>
    </row>
    <row r="1977" spans="9:256" s="9" customFormat="1" ht="16.5">
      <c r="I1977" s="134"/>
      <c r="J1977" s="135"/>
      <c r="K1977" s="134"/>
      <c r="L1977" s="134"/>
      <c r="M1977" s="134"/>
      <c r="P1977" s="136"/>
      <c r="S1977" s="138"/>
      <c r="T1977" s="138"/>
      <c r="U1977" s="138"/>
      <c r="V1977" s="138"/>
      <c r="W1977" s="138"/>
      <c r="Y1977" s="8"/>
      <c r="HP1977" s="1"/>
      <c r="HQ1977" s="1"/>
      <c r="HR1977" s="1"/>
      <c r="HS1977" s="1"/>
      <c r="HT1977" s="1"/>
      <c r="HU1977" s="1"/>
      <c r="HV1977" s="1"/>
      <c r="HW1977" s="1"/>
      <c r="HX1977" s="1"/>
      <c r="HY1977" s="1"/>
      <c r="HZ1977" s="1"/>
      <c r="IA1977" s="1"/>
      <c r="IB1977" s="1"/>
      <c r="IC1977" s="1"/>
      <c r="ID1977" s="1"/>
      <c r="IE1977" s="1"/>
      <c r="IF1977" s="1"/>
      <c r="IG1977" s="1"/>
      <c r="IH1977" s="1"/>
      <c r="II1977" s="1"/>
      <c r="IJ1977" s="1"/>
      <c r="IK1977" s="1"/>
      <c r="IL1977" s="1"/>
      <c r="IM1977" s="1"/>
      <c r="IN1977" s="1"/>
      <c r="IO1977" s="1"/>
      <c r="IP1977" s="1"/>
      <c r="IQ1977" s="1"/>
      <c r="IR1977" s="1"/>
      <c r="IS1977" s="1"/>
      <c r="IT1977" s="1"/>
      <c r="IU1977" s="1"/>
      <c r="IV1977" s="1"/>
    </row>
    <row r="1978" spans="9:256" s="9" customFormat="1" ht="16.5">
      <c r="I1978" s="134"/>
      <c r="J1978" s="135"/>
      <c r="K1978" s="134"/>
      <c r="L1978" s="134"/>
      <c r="M1978" s="134"/>
      <c r="P1978" s="136"/>
      <c r="S1978" s="138"/>
      <c r="T1978" s="138"/>
      <c r="U1978" s="138"/>
      <c r="V1978" s="138"/>
      <c r="W1978" s="138"/>
      <c r="Y1978" s="8"/>
      <c r="HP1978" s="1"/>
      <c r="HQ1978" s="1"/>
      <c r="HR1978" s="1"/>
      <c r="HS1978" s="1"/>
      <c r="HT1978" s="1"/>
      <c r="HU1978" s="1"/>
      <c r="HV1978" s="1"/>
      <c r="HW1978" s="1"/>
      <c r="HX1978" s="1"/>
      <c r="HY1978" s="1"/>
      <c r="HZ1978" s="1"/>
      <c r="IA1978" s="1"/>
      <c r="IB1978" s="1"/>
      <c r="IC1978" s="1"/>
      <c r="ID1978" s="1"/>
      <c r="IE1978" s="1"/>
      <c r="IF1978" s="1"/>
      <c r="IG1978" s="1"/>
      <c r="IH1978" s="1"/>
      <c r="II1978" s="1"/>
      <c r="IJ1978" s="1"/>
      <c r="IK1978" s="1"/>
      <c r="IL1978" s="1"/>
      <c r="IM1978" s="1"/>
      <c r="IN1978" s="1"/>
      <c r="IO1978" s="1"/>
      <c r="IP1978" s="1"/>
      <c r="IQ1978" s="1"/>
      <c r="IR1978" s="1"/>
      <c r="IS1978" s="1"/>
      <c r="IT1978" s="1"/>
      <c r="IU1978" s="1"/>
      <c r="IV1978" s="1"/>
    </row>
    <row r="1979" spans="9:256" s="9" customFormat="1" ht="16.5">
      <c r="I1979" s="134"/>
      <c r="J1979" s="135"/>
      <c r="K1979" s="134"/>
      <c r="L1979" s="134"/>
      <c r="M1979" s="134"/>
      <c r="P1979" s="136"/>
      <c r="S1979" s="138"/>
      <c r="T1979" s="138"/>
      <c r="U1979" s="138"/>
      <c r="V1979" s="138"/>
      <c r="W1979" s="138"/>
      <c r="Y1979" s="8"/>
      <c r="HP1979" s="1"/>
      <c r="HQ1979" s="1"/>
      <c r="HR1979" s="1"/>
      <c r="HS1979" s="1"/>
      <c r="HT1979" s="1"/>
      <c r="HU1979" s="1"/>
      <c r="HV1979" s="1"/>
      <c r="HW1979" s="1"/>
      <c r="HX1979" s="1"/>
      <c r="HY1979" s="1"/>
      <c r="HZ1979" s="1"/>
      <c r="IA1979" s="1"/>
      <c r="IB1979" s="1"/>
      <c r="IC1979" s="1"/>
      <c r="ID1979" s="1"/>
      <c r="IE1979" s="1"/>
      <c r="IF1979" s="1"/>
      <c r="IG1979" s="1"/>
      <c r="IH1979" s="1"/>
      <c r="II1979" s="1"/>
      <c r="IJ1979" s="1"/>
      <c r="IK1979" s="1"/>
      <c r="IL1979" s="1"/>
      <c r="IM1979" s="1"/>
      <c r="IN1979" s="1"/>
      <c r="IO1979" s="1"/>
      <c r="IP1979" s="1"/>
      <c r="IQ1979" s="1"/>
      <c r="IR1979" s="1"/>
      <c r="IS1979" s="1"/>
      <c r="IT1979" s="1"/>
      <c r="IU1979" s="1"/>
      <c r="IV1979" s="1"/>
    </row>
    <row r="1980" spans="9:256" s="9" customFormat="1" ht="16.5">
      <c r="I1980" s="134"/>
      <c r="J1980" s="135"/>
      <c r="K1980" s="134"/>
      <c r="L1980" s="134"/>
      <c r="M1980" s="134"/>
      <c r="P1980" s="136"/>
      <c r="S1980" s="138"/>
      <c r="T1980" s="138"/>
      <c r="U1980" s="138"/>
      <c r="V1980" s="138"/>
      <c r="W1980" s="138"/>
      <c r="Y1980" s="8"/>
      <c r="HP1980" s="1"/>
      <c r="HQ1980" s="1"/>
      <c r="HR1980" s="1"/>
      <c r="HS1980" s="1"/>
      <c r="HT1980" s="1"/>
      <c r="HU1980" s="1"/>
      <c r="HV1980" s="1"/>
      <c r="HW1980" s="1"/>
      <c r="HX1980" s="1"/>
      <c r="HY1980" s="1"/>
      <c r="HZ1980" s="1"/>
      <c r="IA1980" s="1"/>
      <c r="IB1980" s="1"/>
      <c r="IC1980" s="1"/>
      <c r="ID1980" s="1"/>
      <c r="IE1980" s="1"/>
      <c r="IF1980" s="1"/>
      <c r="IG1980" s="1"/>
      <c r="IH1980" s="1"/>
      <c r="II1980" s="1"/>
      <c r="IJ1980" s="1"/>
      <c r="IK1980" s="1"/>
      <c r="IL1980" s="1"/>
      <c r="IM1980" s="1"/>
      <c r="IN1980" s="1"/>
      <c r="IO1980" s="1"/>
      <c r="IP1980" s="1"/>
      <c r="IQ1980" s="1"/>
      <c r="IR1980" s="1"/>
      <c r="IS1980" s="1"/>
      <c r="IT1980" s="1"/>
      <c r="IU1980" s="1"/>
      <c r="IV1980" s="1"/>
    </row>
    <row r="1981" spans="9:256" s="9" customFormat="1" ht="16.5">
      <c r="I1981" s="134"/>
      <c r="J1981" s="135"/>
      <c r="K1981" s="134"/>
      <c r="L1981" s="134"/>
      <c r="M1981" s="134"/>
      <c r="P1981" s="136"/>
      <c r="S1981" s="138"/>
      <c r="T1981" s="138"/>
      <c r="U1981" s="138"/>
      <c r="V1981" s="138"/>
      <c r="W1981" s="138"/>
      <c r="Y1981" s="8"/>
      <c r="HP1981" s="1"/>
      <c r="HQ1981" s="1"/>
      <c r="HR1981" s="1"/>
      <c r="HS1981" s="1"/>
      <c r="HT1981" s="1"/>
      <c r="HU1981" s="1"/>
      <c r="HV1981" s="1"/>
      <c r="HW1981" s="1"/>
      <c r="HX1981" s="1"/>
      <c r="HY1981" s="1"/>
      <c r="HZ1981" s="1"/>
      <c r="IA1981" s="1"/>
      <c r="IB1981" s="1"/>
      <c r="IC1981" s="1"/>
      <c r="ID1981" s="1"/>
      <c r="IE1981" s="1"/>
      <c r="IF1981" s="1"/>
      <c r="IG1981" s="1"/>
      <c r="IH1981" s="1"/>
      <c r="II1981" s="1"/>
      <c r="IJ1981" s="1"/>
      <c r="IK1981" s="1"/>
      <c r="IL1981" s="1"/>
      <c r="IM1981" s="1"/>
      <c r="IN1981" s="1"/>
      <c r="IO1981" s="1"/>
      <c r="IP1981" s="1"/>
      <c r="IQ1981" s="1"/>
      <c r="IR1981" s="1"/>
      <c r="IS1981" s="1"/>
      <c r="IT1981" s="1"/>
      <c r="IU1981" s="1"/>
      <c r="IV1981" s="1"/>
    </row>
    <row r="1982" spans="9:256" s="9" customFormat="1" ht="16.5">
      <c r="I1982" s="134"/>
      <c r="J1982" s="135"/>
      <c r="K1982" s="134"/>
      <c r="L1982" s="134"/>
      <c r="M1982" s="134"/>
      <c r="P1982" s="136"/>
      <c r="S1982" s="138"/>
      <c r="T1982" s="138"/>
      <c r="U1982" s="138"/>
      <c r="V1982" s="138"/>
      <c r="W1982" s="138"/>
      <c r="Y1982" s="8"/>
      <c r="HP1982" s="1"/>
      <c r="HQ1982" s="1"/>
      <c r="HR1982" s="1"/>
      <c r="HS1982" s="1"/>
      <c r="HT1982" s="1"/>
      <c r="HU1982" s="1"/>
      <c r="HV1982" s="1"/>
      <c r="HW1982" s="1"/>
      <c r="HX1982" s="1"/>
      <c r="HY1982" s="1"/>
      <c r="HZ1982" s="1"/>
      <c r="IA1982" s="1"/>
      <c r="IB1982" s="1"/>
      <c r="IC1982" s="1"/>
      <c r="ID1982" s="1"/>
      <c r="IE1982" s="1"/>
      <c r="IF1982" s="1"/>
      <c r="IG1982" s="1"/>
      <c r="IH1982" s="1"/>
      <c r="II1982" s="1"/>
      <c r="IJ1982" s="1"/>
      <c r="IK1982" s="1"/>
      <c r="IL1982" s="1"/>
      <c r="IM1982" s="1"/>
      <c r="IN1982" s="1"/>
      <c r="IO1982" s="1"/>
      <c r="IP1982" s="1"/>
      <c r="IQ1982" s="1"/>
      <c r="IR1982" s="1"/>
      <c r="IS1982" s="1"/>
      <c r="IT1982" s="1"/>
      <c r="IU1982" s="1"/>
      <c r="IV1982" s="1"/>
    </row>
    <row r="1983" spans="9:256" s="9" customFormat="1" ht="16.5">
      <c r="I1983" s="134"/>
      <c r="J1983" s="135"/>
      <c r="K1983" s="134"/>
      <c r="L1983" s="134"/>
      <c r="M1983" s="134"/>
      <c r="P1983" s="136"/>
      <c r="S1983" s="138"/>
      <c r="T1983" s="138"/>
      <c r="U1983" s="138"/>
      <c r="V1983" s="138"/>
      <c r="W1983" s="138"/>
      <c r="Y1983" s="8"/>
      <c r="HP1983" s="1"/>
      <c r="HQ1983" s="1"/>
      <c r="HR1983" s="1"/>
      <c r="HS1983" s="1"/>
      <c r="HT1983" s="1"/>
      <c r="HU1983" s="1"/>
      <c r="HV1983" s="1"/>
      <c r="HW1983" s="1"/>
      <c r="HX1983" s="1"/>
      <c r="HY1983" s="1"/>
      <c r="HZ1983" s="1"/>
      <c r="IA1983" s="1"/>
      <c r="IB1983" s="1"/>
      <c r="IC1983" s="1"/>
      <c r="ID1983" s="1"/>
      <c r="IE1983" s="1"/>
      <c r="IF1983" s="1"/>
      <c r="IG1983" s="1"/>
      <c r="IH1983" s="1"/>
      <c r="II1983" s="1"/>
      <c r="IJ1983" s="1"/>
      <c r="IK1983" s="1"/>
      <c r="IL1983" s="1"/>
      <c r="IM1983" s="1"/>
      <c r="IN1983" s="1"/>
      <c r="IO1983" s="1"/>
      <c r="IP1983" s="1"/>
      <c r="IQ1983" s="1"/>
      <c r="IR1983" s="1"/>
      <c r="IS1983" s="1"/>
      <c r="IT1983" s="1"/>
      <c r="IU1983" s="1"/>
      <c r="IV1983" s="1"/>
    </row>
    <row r="1984" spans="9:256" s="9" customFormat="1" ht="16.5">
      <c r="I1984" s="134"/>
      <c r="J1984" s="135"/>
      <c r="K1984" s="134"/>
      <c r="L1984" s="134"/>
      <c r="M1984" s="134"/>
      <c r="P1984" s="136"/>
      <c r="S1984" s="138"/>
      <c r="T1984" s="138"/>
      <c r="U1984" s="138"/>
      <c r="V1984" s="138"/>
      <c r="W1984" s="138"/>
      <c r="Y1984" s="8"/>
      <c r="HP1984" s="1"/>
      <c r="HQ1984" s="1"/>
      <c r="HR1984" s="1"/>
      <c r="HS1984" s="1"/>
      <c r="HT1984" s="1"/>
      <c r="HU1984" s="1"/>
      <c r="HV1984" s="1"/>
      <c r="HW1984" s="1"/>
      <c r="HX1984" s="1"/>
      <c r="HY1984" s="1"/>
      <c r="HZ1984" s="1"/>
      <c r="IA1984" s="1"/>
      <c r="IB1984" s="1"/>
      <c r="IC1984" s="1"/>
      <c r="ID1984" s="1"/>
      <c r="IE1984" s="1"/>
      <c r="IF1984" s="1"/>
      <c r="IG1984" s="1"/>
      <c r="IH1984" s="1"/>
      <c r="II1984" s="1"/>
      <c r="IJ1984" s="1"/>
      <c r="IK1984" s="1"/>
      <c r="IL1984" s="1"/>
      <c r="IM1984" s="1"/>
      <c r="IN1984" s="1"/>
      <c r="IO1984" s="1"/>
      <c r="IP1984" s="1"/>
      <c r="IQ1984" s="1"/>
      <c r="IR1984" s="1"/>
      <c r="IS1984" s="1"/>
      <c r="IT1984" s="1"/>
      <c r="IU1984" s="1"/>
      <c r="IV1984" s="1"/>
    </row>
    <row r="1985" spans="9:256" s="9" customFormat="1" ht="16.5">
      <c r="I1985" s="134"/>
      <c r="J1985" s="135"/>
      <c r="K1985" s="134"/>
      <c r="L1985" s="134"/>
      <c r="M1985" s="134"/>
      <c r="P1985" s="136"/>
      <c r="S1985" s="138"/>
      <c r="T1985" s="138"/>
      <c r="U1985" s="138"/>
      <c r="V1985" s="138"/>
      <c r="W1985" s="138"/>
      <c r="Y1985" s="8"/>
      <c r="HP1985" s="1"/>
      <c r="HQ1985" s="1"/>
      <c r="HR1985" s="1"/>
      <c r="HS1985" s="1"/>
      <c r="HT1985" s="1"/>
      <c r="HU1985" s="1"/>
      <c r="HV1985" s="1"/>
      <c r="HW1985" s="1"/>
      <c r="HX1985" s="1"/>
      <c r="HY1985" s="1"/>
      <c r="HZ1985" s="1"/>
      <c r="IA1985" s="1"/>
      <c r="IB1985" s="1"/>
      <c r="IC1985" s="1"/>
      <c r="ID1985" s="1"/>
      <c r="IE1985" s="1"/>
      <c r="IF1985" s="1"/>
      <c r="IG1985" s="1"/>
      <c r="IH1985" s="1"/>
      <c r="II1985" s="1"/>
      <c r="IJ1985" s="1"/>
      <c r="IK1985" s="1"/>
      <c r="IL1985" s="1"/>
      <c r="IM1985" s="1"/>
      <c r="IN1985" s="1"/>
      <c r="IO1985" s="1"/>
      <c r="IP1985" s="1"/>
      <c r="IQ1985" s="1"/>
      <c r="IR1985" s="1"/>
      <c r="IS1985" s="1"/>
      <c r="IT1985" s="1"/>
      <c r="IU1985" s="1"/>
      <c r="IV1985" s="1"/>
    </row>
    <row r="1986" spans="9:256" s="9" customFormat="1" ht="16.5">
      <c r="I1986" s="134"/>
      <c r="J1986" s="135"/>
      <c r="K1986" s="134"/>
      <c r="L1986" s="134"/>
      <c r="M1986" s="134"/>
      <c r="P1986" s="136"/>
      <c r="S1986" s="138"/>
      <c r="T1986" s="138"/>
      <c r="U1986" s="138"/>
      <c r="V1986" s="138"/>
      <c r="W1986" s="138"/>
      <c r="Y1986" s="8"/>
      <c r="HP1986" s="1"/>
      <c r="HQ1986" s="1"/>
      <c r="HR1986" s="1"/>
      <c r="HS1986" s="1"/>
      <c r="HT1986" s="1"/>
      <c r="HU1986" s="1"/>
      <c r="HV1986" s="1"/>
      <c r="HW1986" s="1"/>
      <c r="HX1986" s="1"/>
      <c r="HY1986" s="1"/>
      <c r="HZ1986" s="1"/>
      <c r="IA1986" s="1"/>
      <c r="IB1986" s="1"/>
      <c r="IC1986" s="1"/>
      <c r="ID1986" s="1"/>
      <c r="IE1986" s="1"/>
      <c r="IF1986" s="1"/>
      <c r="IG1986" s="1"/>
      <c r="IH1986" s="1"/>
      <c r="II1986" s="1"/>
      <c r="IJ1986" s="1"/>
      <c r="IK1986" s="1"/>
      <c r="IL1986" s="1"/>
      <c r="IM1986" s="1"/>
      <c r="IN1986" s="1"/>
      <c r="IO1986" s="1"/>
      <c r="IP1986" s="1"/>
      <c r="IQ1986" s="1"/>
      <c r="IR1986" s="1"/>
      <c r="IS1986" s="1"/>
      <c r="IT1986" s="1"/>
      <c r="IU1986" s="1"/>
      <c r="IV1986" s="1"/>
    </row>
    <row r="1987" spans="9:256" s="9" customFormat="1" ht="16.5">
      <c r="I1987" s="134"/>
      <c r="J1987" s="135"/>
      <c r="K1987" s="134"/>
      <c r="L1987" s="134"/>
      <c r="M1987" s="134"/>
      <c r="P1987" s="136"/>
      <c r="S1987" s="138"/>
      <c r="T1987" s="138"/>
      <c r="U1987" s="138"/>
      <c r="V1987" s="138"/>
      <c r="W1987" s="138"/>
      <c r="Y1987" s="8"/>
      <c r="HP1987" s="1"/>
      <c r="HQ1987" s="1"/>
      <c r="HR1987" s="1"/>
      <c r="HS1987" s="1"/>
      <c r="HT1987" s="1"/>
      <c r="HU1987" s="1"/>
      <c r="HV1987" s="1"/>
      <c r="HW1987" s="1"/>
      <c r="HX1987" s="1"/>
      <c r="HY1987" s="1"/>
      <c r="HZ1987" s="1"/>
      <c r="IA1987" s="1"/>
      <c r="IB1987" s="1"/>
      <c r="IC1987" s="1"/>
      <c r="ID1987" s="1"/>
      <c r="IE1987" s="1"/>
      <c r="IF1987" s="1"/>
      <c r="IG1987" s="1"/>
      <c r="IH1987" s="1"/>
      <c r="II1987" s="1"/>
      <c r="IJ1987" s="1"/>
      <c r="IK1987" s="1"/>
      <c r="IL1987" s="1"/>
      <c r="IM1987" s="1"/>
      <c r="IN1987" s="1"/>
      <c r="IO1987" s="1"/>
      <c r="IP1987" s="1"/>
      <c r="IQ1987" s="1"/>
      <c r="IR1987" s="1"/>
      <c r="IS1987" s="1"/>
      <c r="IT1987" s="1"/>
      <c r="IU1987" s="1"/>
      <c r="IV1987" s="1"/>
    </row>
    <row r="1988" spans="9:256" s="9" customFormat="1" ht="16.5">
      <c r="I1988" s="134"/>
      <c r="J1988" s="135"/>
      <c r="K1988" s="134"/>
      <c r="L1988" s="134"/>
      <c r="M1988" s="134"/>
      <c r="P1988" s="136"/>
      <c r="S1988" s="138"/>
      <c r="T1988" s="138"/>
      <c r="U1988" s="138"/>
      <c r="V1988" s="138"/>
      <c r="W1988" s="138"/>
      <c r="Y1988" s="8"/>
      <c r="HP1988" s="1"/>
      <c r="HQ1988" s="1"/>
      <c r="HR1988" s="1"/>
      <c r="HS1988" s="1"/>
      <c r="HT1988" s="1"/>
      <c r="HU1988" s="1"/>
      <c r="HV1988" s="1"/>
      <c r="HW1988" s="1"/>
      <c r="HX1988" s="1"/>
      <c r="HY1988" s="1"/>
      <c r="HZ1988" s="1"/>
      <c r="IA1988" s="1"/>
      <c r="IB1988" s="1"/>
      <c r="IC1988" s="1"/>
      <c r="ID1988" s="1"/>
      <c r="IE1988" s="1"/>
      <c r="IF1988" s="1"/>
      <c r="IG1988" s="1"/>
      <c r="IH1988" s="1"/>
      <c r="II1988" s="1"/>
      <c r="IJ1988" s="1"/>
      <c r="IK1988" s="1"/>
      <c r="IL1988" s="1"/>
      <c r="IM1988" s="1"/>
      <c r="IN1988" s="1"/>
      <c r="IO1988" s="1"/>
      <c r="IP1988" s="1"/>
      <c r="IQ1988" s="1"/>
      <c r="IR1988" s="1"/>
      <c r="IS1988" s="1"/>
      <c r="IT1988" s="1"/>
      <c r="IU1988" s="1"/>
      <c r="IV1988" s="1"/>
    </row>
    <row r="1989" spans="9:256" s="9" customFormat="1" ht="16.5">
      <c r="I1989" s="134"/>
      <c r="J1989" s="135"/>
      <c r="K1989" s="134"/>
      <c r="L1989" s="134"/>
      <c r="M1989" s="134"/>
      <c r="P1989" s="136"/>
      <c r="S1989" s="138"/>
      <c r="T1989" s="138"/>
      <c r="U1989" s="138"/>
      <c r="V1989" s="138"/>
      <c r="W1989" s="138"/>
      <c r="Y1989" s="8"/>
      <c r="HP1989" s="1"/>
      <c r="HQ1989" s="1"/>
      <c r="HR1989" s="1"/>
      <c r="HS1989" s="1"/>
      <c r="HT1989" s="1"/>
      <c r="HU1989" s="1"/>
      <c r="HV1989" s="1"/>
      <c r="HW1989" s="1"/>
      <c r="HX1989" s="1"/>
      <c r="HY1989" s="1"/>
      <c r="HZ1989" s="1"/>
      <c r="IA1989" s="1"/>
      <c r="IB1989" s="1"/>
      <c r="IC1989" s="1"/>
      <c r="ID1989" s="1"/>
      <c r="IE1989" s="1"/>
      <c r="IF1989" s="1"/>
      <c r="IG1989" s="1"/>
      <c r="IH1989" s="1"/>
      <c r="II1989" s="1"/>
      <c r="IJ1989" s="1"/>
      <c r="IK1989" s="1"/>
      <c r="IL1989" s="1"/>
      <c r="IM1989" s="1"/>
      <c r="IN1989" s="1"/>
      <c r="IO1989" s="1"/>
      <c r="IP1989" s="1"/>
      <c r="IQ1989" s="1"/>
      <c r="IR1989" s="1"/>
      <c r="IS1989" s="1"/>
      <c r="IT1989" s="1"/>
      <c r="IU1989" s="1"/>
      <c r="IV1989" s="1"/>
    </row>
    <row r="1990" spans="9:256" s="9" customFormat="1" ht="16.5">
      <c r="I1990" s="134"/>
      <c r="J1990" s="135"/>
      <c r="K1990" s="134"/>
      <c r="L1990" s="134"/>
      <c r="M1990" s="134"/>
      <c r="P1990" s="136"/>
      <c r="S1990" s="138"/>
      <c r="T1990" s="138"/>
      <c r="U1990" s="138"/>
      <c r="V1990" s="138"/>
      <c r="W1990" s="138"/>
      <c r="Y1990" s="8"/>
      <c r="HP1990" s="1"/>
      <c r="HQ1990" s="1"/>
      <c r="HR1990" s="1"/>
      <c r="HS1990" s="1"/>
      <c r="HT1990" s="1"/>
      <c r="HU1990" s="1"/>
      <c r="HV1990" s="1"/>
      <c r="HW1990" s="1"/>
      <c r="HX1990" s="1"/>
      <c r="HY1990" s="1"/>
      <c r="HZ1990" s="1"/>
      <c r="IA1990" s="1"/>
      <c r="IB1990" s="1"/>
      <c r="IC1990" s="1"/>
      <c r="ID1990" s="1"/>
      <c r="IE1990" s="1"/>
      <c r="IF1990" s="1"/>
      <c r="IG1990" s="1"/>
      <c r="IH1990" s="1"/>
      <c r="II1990" s="1"/>
      <c r="IJ1990" s="1"/>
      <c r="IK1990" s="1"/>
      <c r="IL1990" s="1"/>
      <c r="IM1990" s="1"/>
      <c r="IN1990" s="1"/>
      <c r="IO1990" s="1"/>
      <c r="IP1990" s="1"/>
      <c r="IQ1990" s="1"/>
      <c r="IR1990" s="1"/>
      <c r="IS1990" s="1"/>
      <c r="IT1990" s="1"/>
      <c r="IU1990" s="1"/>
      <c r="IV1990" s="1"/>
    </row>
    <row r="1991" spans="9:256" s="9" customFormat="1" ht="16.5">
      <c r="I1991" s="134"/>
      <c r="J1991" s="135"/>
      <c r="K1991" s="134"/>
      <c r="L1991" s="134"/>
      <c r="M1991" s="134"/>
      <c r="P1991" s="136"/>
      <c r="S1991" s="138"/>
      <c r="T1991" s="138"/>
      <c r="U1991" s="138"/>
      <c r="V1991" s="138"/>
      <c r="W1991" s="138"/>
      <c r="Y1991" s="8"/>
      <c r="HP1991" s="1"/>
      <c r="HQ1991" s="1"/>
      <c r="HR1991" s="1"/>
      <c r="HS1991" s="1"/>
      <c r="HT1991" s="1"/>
      <c r="HU1991" s="1"/>
      <c r="HV1991" s="1"/>
      <c r="HW1991" s="1"/>
      <c r="HX1991" s="1"/>
      <c r="HY1991" s="1"/>
      <c r="HZ1991" s="1"/>
      <c r="IA1991" s="1"/>
      <c r="IB1991" s="1"/>
      <c r="IC1991" s="1"/>
      <c r="ID1991" s="1"/>
      <c r="IE1991" s="1"/>
      <c r="IF1991" s="1"/>
      <c r="IG1991" s="1"/>
      <c r="IH1991" s="1"/>
      <c r="II1991" s="1"/>
      <c r="IJ1991" s="1"/>
      <c r="IK1991" s="1"/>
      <c r="IL1991" s="1"/>
      <c r="IM1991" s="1"/>
      <c r="IN1991" s="1"/>
      <c r="IO1991" s="1"/>
      <c r="IP1991" s="1"/>
      <c r="IQ1991" s="1"/>
      <c r="IR1991" s="1"/>
      <c r="IS1991" s="1"/>
      <c r="IT1991" s="1"/>
      <c r="IU1991" s="1"/>
      <c r="IV1991" s="1"/>
    </row>
    <row r="1992" spans="9:256" s="9" customFormat="1" ht="16.5">
      <c r="I1992" s="134"/>
      <c r="J1992" s="135"/>
      <c r="K1992" s="134"/>
      <c r="L1992" s="134"/>
      <c r="M1992" s="134"/>
      <c r="P1992" s="136"/>
      <c r="S1992" s="138"/>
      <c r="T1992" s="138"/>
      <c r="U1992" s="138"/>
      <c r="V1992" s="138"/>
      <c r="W1992" s="138"/>
      <c r="Y1992" s="8"/>
      <c r="HP1992" s="1"/>
      <c r="HQ1992" s="1"/>
      <c r="HR1992" s="1"/>
      <c r="HS1992" s="1"/>
      <c r="HT1992" s="1"/>
      <c r="HU1992" s="1"/>
      <c r="HV1992" s="1"/>
      <c r="HW1992" s="1"/>
      <c r="HX1992" s="1"/>
      <c r="HY1992" s="1"/>
      <c r="HZ1992" s="1"/>
      <c r="IA1992" s="1"/>
      <c r="IB1992" s="1"/>
      <c r="IC1992" s="1"/>
      <c r="ID1992" s="1"/>
      <c r="IE1992" s="1"/>
      <c r="IF1992" s="1"/>
      <c r="IG1992" s="1"/>
      <c r="IH1992" s="1"/>
      <c r="II1992" s="1"/>
      <c r="IJ1992" s="1"/>
      <c r="IK1992" s="1"/>
      <c r="IL1992" s="1"/>
      <c r="IM1992" s="1"/>
      <c r="IN1992" s="1"/>
      <c r="IO1992" s="1"/>
      <c r="IP1992" s="1"/>
      <c r="IQ1992" s="1"/>
      <c r="IR1992" s="1"/>
      <c r="IS1992" s="1"/>
      <c r="IT1992" s="1"/>
      <c r="IU1992" s="1"/>
      <c r="IV1992" s="1"/>
    </row>
    <row r="1993" spans="9:256" s="9" customFormat="1" ht="16.5">
      <c r="I1993" s="134"/>
      <c r="J1993" s="135"/>
      <c r="K1993" s="134"/>
      <c r="L1993" s="134"/>
      <c r="M1993" s="134"/>
      <c r="P1993" s="136"/>
      <c r="S1993" s="138"/>
      <c r="T1993" s="138"/>
      <c r="U1993" s="138"/>
      <c r="V1993" s="138"/>
      <c r="W1993" s="138"/>
      <c r="Y1993" s="8"/>
      <c r="HP1993" s="1"/>
      <c r="HQ1993" s="1"/>
      <c r="HR1993" s="1"/>
      <c r="HS1993" s="1"/>
      <c r="HT1993" s="1"/>
      <c r="HU1993" s="1"/>
      <c r="HV1993" s="1"/>
      <c r="HW1993" s="1"/>
      <c r="HX1993" s="1"/>
      <c r="HY1993" s="1"/>
      <c r="HZ1993" s="1"/>
      <c r="IA1993" s="1"/>
      <c r="IB1993" s="1"/>
      <c r="IC1993" s="1"/>
      <c r="ID1993" s="1"/>
      <c r="IE1993" s="1"/>
      <c r="IF1993" s="1"/>
      <c r="IG1993" s="1"/>
      <c r="IH1993" s="1"/>
      <c r="II1993" s="1"/>
      <c r="IJ1993" s="1"/>
      <c r="IK1993" s="1"/>
      <c r="IL1993" s="1"/>
      <c r="IM1993" s="1"/>
      <c r="IN1993" s="1"/>
      <c r="IO1993" s="1"/>
      <c r="IP1993" s="1"/>
      <c r="IQ1993" s="1"/>
      <c r="IR1993" s="1"/>
      <c r="IS1993" s="1"/>
      <c r="IT1993" s="1"/>
      <c r="IU1993" s="1"/>
      <c r="IV1993" s="1"/>
    </row>
    <row r="1994" spans="9:256" s="9" customFormat="1" ht="16.5">
      <c r="I1994" s="134"/>
      <c r="J1994" s="135"/>
      <c r="K1994" s="134"/>
      <c r="L1994" s="134"/>
      <c r="M1994" s="134"/>
      <c r="P1994" s="136"/>
      <c r="S1994" s="138"/>
      <c r="T1994" s="138"/>
      <c r="U1994" s="138"/>
      <c r="V1994" s="138"/>
      <c r="W1994" s="138"/>
      <c r="Y1994" s="8"/>
      <c r="HP1994" s="1"/>
      <c r="HQ1994" s="1"/>
      <c r="HR1994" s="1"/>
      <c r="HS1994" s="1"/>
      <c r="HT1994" s="1"/>
      <c r="HU1994" s="1"/>
      <c r="HV1994" s="1"/>
      <c r="HW1994" s="1"/>
      <c r="HX1994" s="1"/>
      <c r="HY1994" s="1"/>
      <c r="HZ1994" s="1"/>
      <c r="IA1994" s="1"/>
      <c r="IB1994" s="1"/>
      <c r="IC1994" s="1"/>
      <c r="ID1994" s="1"/>
      <c r="IE1994" s="1"/>
      <c r="IF1994" s="1"/>
      <c r="IG1994" s="1"/>
      <c r="IH1994" s="1"/>
      <c r="II1994" s="1"/>
      <c r="IJ1994" s="1"/>
      <c r="IK1994" s="1"/>
      <c r="IL1994" s="1"/>
      <c r="IM1994" s="1"/>
      <c r="IN1994" s="1"/>
      <c r="IO1994" s="1"/>
      <c r="IP1994" s="1"/>
      <c r="IQ1994" s="1"/>
      <c r="IR1994" s="1"/>
      <c r="IS1994" s="1"/>
      <c r="IT1994" s="1"/>
      <c r="IU1994" s="1"/>
      <c r="IV1994" s="1"/>
    </row>
    <row r="1995" spans="9:256" s="9" customFormat="1" ht="16.5">
      <c r="I1995" s="134"/>
      <c r="J1995" s="135"/>
      <c r="K1995" s="134"/>
      <c r="L1995" s="134"/>
      <c r="M1995" s="134"/>
      <c r="P1995" s="136"/>
      <c r="S1995" s="138"/>
      <c r="T1995" s="138"/>
      <c r="U1995" s="138"/>
      <c r="V1995" s="138"/>
      <c r="W1995" s="138"/>
      <c r="Y1995" s="8"/>
      <c r="HP1995" s="1"/>
      <c r="HQ1995" s="1"/>
      <c r="HR1995" s="1"/>
      <c r="HS1995" s="1"/>
      <c r="HT1995" s="1"/>
      <c r="HU1995" s="1"/>
      <c r="HV1995" s="1"/>
      <c r="HW1995" s="1"/>
      <c r="HX1995" s="1"/>
      <c r="HY1995" s="1"/>
      <c r="HZ1995" s="1"/>
      <c r="IA1995" s="1"/>
      <c r="IB1995" s="1"/>
      <c r="IC1995" s="1"/>
      <c r="ID1995" s="1"/>
      <c r="IE1995" s="1"/>
      <c r="IF1995" s="1"/>
      <c r="IG1995" s="1"/>
      <c r="IH1995" s="1"/>
      <c r="II1995" s="1"/>
      <c r="IJ1995" s="1"/>
      <c r="IK1995" s="1"/>
      <c r="IL1995" s="1"/>
      <c r="IM1995" s="1"/>
      <c r="IN1995" s="1"/>
      <c r="IO1995" s="1"/>
      <c r="IP1995" s="1"/>
      <c r="IQ1995" s="1"/>
      <c r="IR1995" s="1"/>
      <c r="IS1995" s="1"/>
      <c r="IT1995" s="1"/>
      <c r="IU1995" s="1"/>
      <c r="IV1995" s="1"/>
    </row>
    <row r="1996" spans="9:256" s="9" customFormat="1" ht="16.5">
      <c r="I1996" s="134"/>
      <c r="J1996" s="135"/>
      <c r="K1996" s="134"/>
      <c r="L1996" s="134"/>
      <c r="M1996" s="134"/>
      <c r="P1996" s="136"/>
      <c r="S1996" s="138"/>
      <c r="T1996" s="138"/>
      <c r="U1996" s="138"/>
      <c r="V1996" s="138"/>
      <c r="W1996" s="138"/>
      <c r="Y1996" s="8"/>
      <c r="HP1996" s="1"/>
      <c r="HQ1996" s="1"/>
      <c r="HR1996" s="1"/>
      <c r="HS1996" s="1"/>
      <c r="HT1996" s="1"/>
      <c r="HU1996" s="1"/>
      <c r="HV1996" s="1"/>
      <c r="HW1996" s="1"/>
      <c r="HX1996" s="1"/>
      <c r="HY1996" s="1"/>
      <c r="HZ1996" s="1"/>
      <c r="IA1996" s="1"/>
      <c r="IB1996" s="1"/>
      <c r="IC1996" s="1"/>
      <c r="ID1996" s="1"/>
      <c r="IE1996" s="1"/>
      <c r="IF1996" s="1"/>
      <c r="IG1996" s="1"/>
      <c r="IH1996" s="1"/>
      <c r="II1996" s="1"/>
      <c r="IJ1996" s="1"/>
      <c r="IK1996" s="1"/>
      <c r="IL1996" s="1"/>
      <c r="IM1996" s="1"/>
      <c r="IN1996" s="1"/>
      <c r="IO1996" s="1"/>
      <c r="IP1996" s="1"/>
      <c r="IQ1996" s="1"/>
      <c r="IR1996" s="1"/>
      <c r="IS1996" s="1"/>
      <c r="IT1996" s="1"/>
      <c r="IU1996" s="1"/>
      <c r="IV1996" s="1"/>
    </row>
    <row r="1997" spans="9:256" s="9" customFormat="1" ht="16.5">
      <c r="I1997" s="134"/>
      <c r="J1997" s="135"/>
      <c r="K1997" s="134"/>
      <c r="L1997" s="134"/>
      <c r="M1997" s="134"/>
      <c r="P1997" s="136"/>
      <c r="S1997" s="138"/>
      <c r="T1997" s="138"/>
      <c r="U1997" s="138"/>
      <c r="V1997" s="138"/>
      <c r="W1997" s="138"/>
      <c r="Y1997" s="8"/>
      <c r="HP1997" s="1"/>
      <c r="HQ1997" s="1"/>
      <c r="HR1997" s="1"/>
      <c r="HS1997" s="1"/>
      <c r="HT1997" s="1"/>
      <c r="HU1997" s="1"/>
      <c r="HV1997" s="1"/>
      <c r="HW1997" s="1"/>
      <c r="HX1997" s="1"/>
      <c r="HY1997" s="1"/>
      <c r="HZ1997" s="1"/>
      <c r="IA1997" s="1"/>
      <c r="IB1997" s="1"/>
      <c r="IC1997" s="1"/>
      <c r="ID1997" s="1"/>
      <c r="IE1997" s="1"/>
      <c r="IF1997" s="1"/>
      <c r="IG1997" s="1"/>
      <c r="IH1997" s="1"/>
      <c r="II1997" s="1"/>
      <c r="IJ1997" s="1"/>
      <c r="IK1997" s="1"/>
      <c r="IL1997" s="1"/>
      <c r="IM1997" s="1"/>
      <c r="IN1997" s="1"/>
      <c r="IO1997" s="1"/>
      <c r="IP1997" s="1"/>
      <c r="IQ1997" s="1"/>
      <c r="IR1997" s="1"/>
      <c r="IS1997" s="1"/>
      <c r="IT1997" s="1"/>
      <c r="IU1997" s="1"/>
      <c r="IV1997" s="1"/>
    </row>
    <row r="1998" spans="9:256" s="9" customFormat="1" ht="16.5">
      <c r="I1998" s="134"/>
      <c r="J1998" s="135"/>
      <c r="K1998" s="134"/>
      <c r="L1998" s="134"/>
      <c r="M1998" s="134"/>
      <c r="P1998" s="136"/>
      <c r="S1998" s="138"/>
      <c r="T1998" s="138"/>
      <c r="U1998" s="138"/>
      <c r="V1998" s="138"/>
      <c r="W1998" s="138"/>
      <c r="Y1998" s="8"/>
      <c r="HP1998" s="1"/>
      <c r="HQ1998" s="1"/>
      <c r="HR1998" s="1"/>
      <c r="HS1998" s="1"/>
      <c r="HT1998" s="1"/>
      <c r="HU1998" s="1"/>
      <c r="HV1998" s="1"/>
      <c r="HW1998" s="1"/>
      <c r="HX1998" s="1"/>
      <c r="HY1998" s="1"/>
      <c r="HZ1998" s="1"/>
      <c r="IA1998" s="1"/>
      <c r="IB1998" s="1"/>
      <c r="IC1998" s="1"/>
      <c r="ID1998" s="1"/>
      <c r="IE1998" s="1"/>
      <c r="IF1998" s="1"/>
      <c r="IG1998" s="1"/>
      <c r="IH1998" s="1"/>
      <c r="II1998" s="1"/>
      <c r="IJ1998" s="1"/>
      <c r="IK1998" s="1"/>
      <c r="IL1998" s="1"/>
      <c r="IM1998" s="1"/>
      <c r="IN1998" s="1"/>
      <c r="IO1998" s="1"/>
      <c r="IP1998" s="1"/>
      <c r="IQ1998" s="1"/>
      <c r="IR1998" s="1"/>
      <c r="IS1998" s="1"/>
      <c r="IT1998" s="1"/>
      <c r="IU1998" s="1"/>
      <c r="IV1998" s="1"/>
    </row>
    <row r="1999" spans="9:256" s="9" customFormat="1" ht="16.5">
      <c r="I1999" s="134"/>
      <c r="J1999" s="135"/>
      <c r="K1999" s="134"/>
      <c r="L1999" s="134"/>
      <c r="M1999" s="134"/>
      <c r="P1999" s="136"/>
      <c r="S1999" s="138"/>
      <c r="T1999" s="138"/>
      <c r="U1999" s="138"/>
      <c r="V1999" s="138"/>
      <c r="W1999" s="138"/>
      <c r="Y1999" s="8"/>
      <c r="HP1999" s="1"/>
      <c r="HQ1999" s="1"/>
      <c r="HR1999" s="1"/>
      <c r="HS1999" s="1"/>
      <c r="HT1999" s="1"/>
      <c r="HU1999" s="1"/>
      <c r="HV1999" s="1"/>
      <c r="HW1999" s="1"/>
      <c r="HX1999" s="1"/>
      <c r="HY1999" s="1"/>
      <c r="HZ1999" s="1"/>
      <c r="IA1999" s="1"/>
      <c r="IB1999" s="1"/>
      <c r="IC1999" s="1"/>
      <c r="ID1999" s="1"/>
      <c r="IE1999" s="1"/>
      <c r="IF1999" s="1"/>
      <c r="IG1999" s="1"/>
      <c r="IH1999" s="1"/>
      <c r="II1999" s="1"/>
      <c r="IJ1999" s="1"/>
      <c r="IK1999" s="1"/>
      <c r="IL1999" s="1"/>
      <c r="IM1999" s="1"/>
      <c r="IN1999" s="1"/>
      <c r="IO1999" s="1"/>
      <c r="IP1999" s="1"/>
      <c r="IQ1999" s="1"/>
      <c r="IR1999" s="1"/>
      <c r="IS1999" s="1"/>
      <c r="IT1999" s="1"/>
      <c r="IU1999" s="1"/>
      <c r="IV1999" s="1"/>
    </row>
    <row r="2000" spans="9:256" s="9" customFormat="1" ht="16.5">
      <c r="I2000" s="134"/>
      <c r="J2000" s="135"/>
      <c r="K2000" s="134"/>
      <c r="L2000" s="134"/>
      <c r="M2000" s="134"/>
      <c r="P2000" s="136"/>
      <c r="S2000" s="138"/>
      <c r="T2000" s="138"/>
      <c r="U2000" s="138"/>
      <c r="V2000" s="138"/>
      <c r="W2000" s="138"/>
      <c r="Y2000" s="8"/>
      <c r="HP2000" s="1"/>
      <c r="HQ2000" s="1"/>
      <c r="HR2000" s="1"/>
      <c r="HS2000" s="1"/>
      <c r="HT2000" s="1"/>
      <c r="HU2000" s="1"/>
      <c r="HV2000" s="1"/>
      <c r="HW2000" s="1"/>
      <c r="HX2000" s="1"/>
      <c r="HY2000" s="1"/>
      <c r="HZ2000" s="1"/>
      <c r="IA2000" s="1"/>
      <c r="IB2000" s="1"/>
      <c r="IC2000" s="1"/>
      <c r="ID2000" s="1"/>
      <c r="IE2000" s="1"/>
      <c r="IF2000" s="1"/>
      <c r="IG2000" s="1"/>
      <c r="IH2000" s="1"/>
      <c r="II2000" s="1"/>
      <c r="IJ2000" s="1"/>
      <c r="IK2000" s="1"/>
      <c r="IL2000" s="1"/>
      <c r="IM2000" s="1"/>
      <c r="IN2000" s="1"/>
      <c r="IO2000" s="1"/>
      <c r="IP2000" s="1"/>
      <c r="IQ2000" s="1"/>
      <c r="IR2000" s="1"/>
      <c r="IS2000" s="1"/>
      <c r="IT2000" s="1"/>
      <c r="IU2000" s="1"/>
      <c r="IV2000" s="1"/>
    </row>
    <row r="2001" spans="9:256" s="9" customFormat="1" ht="16.5">
      <c r="I2001" s="134"/>
      <c r="J2001" s="135"/>
      <c r="K2001" s="134"/>
      <c r="L2001" s="134"/>
      <c r="M2001" s="134"/>
      <c r="P2001" s="136"/>
      <c r="S2001" s="138"/>
      <c r="T2001" s="138"/>
      <c r="U2001" s="138"/>
      <c r="V2001" s="138"/>
      <c r="W2001" s="138"/>
      <c r="Y2001" s="8"/>
      <c r="HP2001" s="1"/>
      <c r="HQ2001" s="1"/>
      <c r="HR2001" s="1"/>
      <c r="HS2001" s="1"/>
      <c r="HT2001" s="1"/>
      <c r="HU2001" s="1"/>
      <c r="HV2001" s="1"/>
      <c r="HW2001" s="1"/>
      <c r="HX2001" s="1"/>
      <c r="HY2001" s="1"/>
      <c r="HZ2001" s="1"/>
      <c r="IA2001" s="1"/>
      <c r="IB2001" s="1"/>
      <c r="IC2001" s="1"/>
      <c r="ID2001" s="1"/>
      <c r="IE2001" s="1"/>
      <c r="IF2001" s="1"/>
      <c r="IG2001" s="1"/>
      <c r="IH2001" s="1"/>
      <c r="II2001" s="1"/>
      <c r="IJ2001" s="1"/>
      <c r="IK2001" s="1"/>
      <c r="IL2001" s="1"/>
      <c r="IM2001" s="1"/>
      <c r="IN2001" s="1"/>
      <c r="IO2001" s="1"/>
      <c r="IP2001" s="1"/>
      <c r="IQ2001" s="1"/>
      <c r="IR2001" s="1"/>
      <c r="IS2001" s="1"/>
      <c r="IT2001" s="1"/>
      <c r="IU2001" s="1"/>
      <c r="IV2001" s="1"/>
    </row>
    <row r="2002" spans="9:256" s="9" customFormat="1" ht="16.5">
      <c r="I2002" s="134"/>
      <c r="J2002" s="135"/>
      <c r="K2002" s="134"/>
      <c r="L2002" s="134"/>
      <c r="M2002" s="134"/>
      <c r="P2002" s="136"/>
      <c r="S2002" s="138"/>
      <c r="T2002" s="138"/>
      <c r="U2002" s="138"/>
      <c r="V2002" s="138"/>
      <c r="W2002" s="138"/>
      <c r="Y2002" s="8"/>
      <c r="HP2002" s="1"/>
      <c r="HQ2002" s="1"/>
      <c r="HR2002" s="1"/>
      <c r="HS2002" s="1"/>
      <c r="HT2002" s="1"/>
      <c r="HU2002" s="1"/>
      <c r="HV2002" s="1"/>
      <c r="HW2002" s="1"/>
      <c r="HX2002" s="1"/>
      <c r="HY2002" s="1"/>
      <c r="HZ2002" s="1"/>
      <c r="IA2002" s="1"/>
      <c r="IB2002" s="1"/>
      <c r="IC2002" s="1"/>
      <c r="ID2002" s="1"/>
      <c r="IE2002" s="1"/>
      <c r="IF2002" s="1"/>
      <c r="IG2002" s="1"/>
      <c r="IH2002" s="1"/>
      <c r="II2002" s="1"/>
      <c r="IJ2002" s="1"/>
      <c r="IK2002" s="1"/>
      <c r="IL2002" s="1"/>
      <c r="IM2002" s="1"/>
      <c r="IN2002" s="1"/>
      <c r="IO2002" s="1"/>
      <c r="IP2002" s="1"/>
      <c r="IQ2002" s="1"/>
      <c r="IR2002" s="1"/>
      <c r="IS2002" s="1"/>
      <c r="IT2002" s="1"/>
      <c r="IU2002" s="1"/>
      <c r="IV2002" s="1"/>
    </row>
    <row r="2003" spans="9:256" s="9" customFormat="1" ht="16.5">
      <c r="I2003" s="134"/>
      <c r="J2003" s="135"/>
      <c r="K2003" s="134"/>
      <c r="L2003" s="134"/>
      <c r="M2003" s="134"/>
      <c r="P2003" s="136"/>
      <c r="S2003" s="138"/>
      <c r="T2003" s="138"/>
      <c r="U2003" s="138"/>
      <c r="V2003" s="138"/>
      <c r="W2003" s="138"/>
      <c r="Y2003" s="8"/>
      <c r="HP2003" s="1"/>
      <c r="HQ2003" s="1"/>
      <c r="HR2003" s="1"/>
      <c r="HS2003" s="1"/>
      <c r="HT2003" s="1"/>
      <c r="HU2003" s="1"/>
      <c r="HV2003" s="1"/>
      <c r="HW2003" s="1"/>
      <c r="HX2003" s="1"/>
      <c r="HY2003" s="1"/>
      <c r="HZ2003" s="1"/>
      <c r="IA2003" s="1"/>
      <c r="IB2003" s="1"/>
      <c r="IC2003" s="1"/>
      <c r="ID2003" s="1"/>
      <c r="IE2003" s="1"/>
      <c r="IF2003" s="1"/>
      <c r="IG2003" s="1"/>
      <c r="IH2003" s="1"/>
      <c r="II2003" s="1"/>
      <c r="IJ2003" s="1"/>
      <c r="IK2003" s="1"/>
      <c r="IL2003" s="1"/>
      <c r="IM2003" s="1"/>
      <c r="IN2003" s="1"/>
      <c r="IO2003" s="1"/>
      <c r="IP2003" s="1"/>
      <c r="IQ2003" s="1"/>
      <c r="IR2003" s="1"/>
      <c r="IS2003" s="1"/>
      <c r="IT2003" s="1"/>
      <c r="IU2003" s="1"/>
      <c r="IV2003" s="1"/>
    </row>
    <row r="2004" spans="9:256" s="9" customFormat="1" ht="16.5">
      <c r="I2004" s="134"/>
      <c r="J2004" s="135"/>
      <c r="K2004" s="134"/>
      <c r="L2004" s="134"/>
      <c r="M2004" s="134"/>
      <c r="P2004" s="136"/>
      <c r="S2004" s="138"/>
      <c r="T2004" s="138"/>
      <c r="U2004" s="138"/>
      <c r="V2004" s="138"/>
      <c r="W2004" s="138"/>
      <c r="Y2004" s="8"/>
      <c r="HP2004" s="1"/>
      <c r="HQ2004" s="1"/>
      <c r="HR2004" s="1"/>
      <c r="HS2004" s="1"/>
      <c r="HT2004" s="1"/>
      <c r="HU2004" s="1"/>
      <c r="HV2004" s="1"/>
      <c r="HW2004" s="1"/>
      <c r="HX2004" s="1"/>
      <c r="HY2004" s="1"/>
      <c r="HZ2004" s="1"/>
      <c r="IA2004" s="1"/>
      <c r="IB2004" s="1"/>
      <c r="IC2004" s="1"/>
      <c r="ID2004" s="1"/>
      <c r="IE2004" s="1"/>
      <c r="IF2004" s="1"/>
      <c r="IG2004" s="1"/>
      <c r="IH2004" s="1"/>
      <c r="II2004" s="1"/>
      <c r="IJ2004" s="1"/>
      <c r="IK2004" s="1"/>
      <c r="IL2004" s="1"/>
      <c r="IM2004" s="1"/>
      <c r="IN2004" s="1"/>
      <c r="IO2004" s="1"/>
      <c r="IP2004" s="1"/>
      <c r="IQ2004" s="1"/>
      <c r="IR2004" s="1"/>
      <c r="IS2004" s="1"/>
      <c r="IT2004" s="1"/>
      <c r="IU2004" s="1"/>
      <c r="IV2004" s="1"/>
    </row>
    <row r="2005" spans="9:256" s="9" customFormat="1" ht="16.5">
      <c r="I2005" s="134"/>
      <c r="J2005" s="135"/>
      <c r="K2005" s="134"/>
      <c r="L2005" s="134"/>
      <c r="M2005" s="134"/>
      <c r="P2005" s="136"/>
      <c r="S2005" s="138"/>
      <c r="T2005" s="138"/>
      <c r="U2005" s="138"/>
      <c r="V2005" s="138"/>
      <c r="W2005" s="138"/>
      <c r="Y2005" s="8"/>
      <c r="HP2005" s="1"/>
      <c r="HQ2005" s="1"/>
      <c r="HR2005" s="1"/>
      <c r="HS2005" s="1"/>
      <c r="HT2005" s="1"/>
      <c r="HU2005" s="1"/>
      <c r="HV2005" s="1"/>
      <c r="HW2005" s="1"/>
      <c r="HX2005" s="1"/>
      <c r="HY2005" s="1"/>
      <c r="HZ2005" s="1"/>
      <c r="IA2005" s="1"/>
      <c r="IB2005" s="1"/>
      <c r="IC2005" s="1"/>
      <c r="ID2005" s="1"/>
      <c r="IE2005" s="1"/>
      <c r="IF2005" s="1"/>
      <c r="IG2005" s="1"/>
      <c r="IH2005" s="1"/>
      <c r="II2005" s="1"/>
      <c r="IJ2005" s="1"/>
      <c r="IK2005" s="1"/>
      <c r="IL2005" s="1"/>
      <c r="IM2005" s="1"/>
      <c r="IN2005" s="1"/>
      <c r="IO2005" s="1"/>
      <c r="IP2005" s="1"/>
      <c r="IQ2005" s="1"/>
      <c r="IR2005" s="1"/>
      <c r="IS2005" s="1"/>
      <c r="IT2005" s="1"/>
      <c r="IU2005" s="1"/>
      <c r="IV2005" s="1"/>
    </row>
    <row r="2006" spans="9:256" s="9" customFormat="1" ht="16.5">
      <c r="I2006" s="134"/>
      <c r="J2006" s="135"/>
      <c r="K2006" s="134"/>
      <c r="L2006" s="134"/>
      <c r="M2006" s="134"/>
      <c r="P2006" s="136"/>
      <c r="S2006" s="138"/>
      <c r="T2006" s="138"/>
      <c r="U2006" s="138"/>
      <c r="V2006" s="138"/>
      <c r="W2006" s="138"/>
      <c r="Y2006" s="8"/>
      <c r="HP2006" s="1"/>
      <c r="HQ2006" s="1"/>
      <c r="HR2006" s="1"/>
      <c r="HS2006" s="1"/>
      <c r="HT2006" s="1"/>
      <c r="HU2006" s="1"/>
      <c r="HV2006" s="1"/>
      <c r="HW2006" s="1"/>
      <c r="HX2006" s="1"/>
      <c r="HY2006" s="1"/>
      <c r="HZ2006" s="1"/>
      <c r="IA2006" s="1"/>
      <c r="IB2006" s="1"/>
      <c r="IC2006" s="1"/>
      <c r="ID2006" s="1"/>
      <c r="IE2006" s="1"/>
      <c r="IF2006" s="1"/>
      <c r="IG2006" s="1"/>
      <c r="IH2006" s="1"/>
      <c r="II2006" s="1"/>
      <c r="IJ2006" s="1"/>
      <c r="IK2006" s="1"/>
      <c r="IL2006" s="1"/>
      <c r="IM2006" s="1"/>
      <c r="IN2006" s="1"/>
      <c r="IO2006" s="1"/>
      <c r="IP2006" s="1"/>
      <c r="IQ2006" s="1"/>
      <c r="IR2006" s="1"/>
      <c r="IS2006" s="1"/>
      <c r="IT2006" s="1"/>
      <c r="IU2006" s="1"/>
      <c r="IV2006" s="1"/>
    </row>
    <row r="2007" spans="9:256" s="9" customFormat="1" ht="16.5">
      <c r="I2007" s="134"/>
      <c r="J2007" s="135"/>
      <c r="K2007" s="134"/>
      <c r="L2007" s="134"/>
      <c r="M2007" s="134"/>
      <c r="P2007" s="136"/>
      <c r="S2007" s="138"/>
      <c r="T2007" s="138"/>
      <c r="U2007" s="138"/>
      <c r="V2007" s="138"/>
      <c r="W2007" s="138"/>
      <c r="Y2007" s="8"/>
      <c r="HP2007" s="1"/>
      <c r="HQ2007" s="1"/>
      <c r="HR2007" s="1"/>
      <c r="HS2007" s="1"/>
      <c r="HT2007" s="1"/>
      <c r="HU2007" s="1"/>
      <c r="HV2007" s="1"/>
      <c r="HW2007" s="1"/>
      <c r="HX2007" s="1"/>
      <c r="HY2007" s="1"/>
      <c r="HZ2007" s="1"/>
      <c r="IA2007" s="1"/>
      <c r="IB2007" s="1"/>
      <c r="IC2007" s="1"/>
      <c r="ID2007" s="1"/>
      <c r="IE2007" s="1"/>
      <c r="IF2007" s="1"/>
      <c r="IG2007" s="1"/>
      <c r="IH2007" s="1"/>
      <c r="II2007" s="1"/>
      <c r="IJ2007" s="1"/>
      <c r="IK2007" s="1"/>
      <c r="IL2007" s="1"/>
      <c r="IM2007" s="1"/>
      <c r="IN2007" s="1"/>
      <c r="IO2007" s="1"/>
      <c r="IP2007" s="1"/>
      <c r="IQ2007" s="1"/>
      <c r="IR2007" s="1"/>
      <c r="IS2007" s="1"/>
      <c r="IT2007" s="1"/>
      <c r="IU2007" s="1"/>
      <c r="IV2007" s="1"/>
    </row>
    <row r="2008" spans="9:256" s="9" customFormat="1" ht="16.5">
      <c r="I2008" s="134"/>
      <c r="J2008" s="135"/>
      <c r="K2008" s="134"/>
      <c r="L2008" s="134"/>
      <c r="M2008" s="134"/>
      <c r="P2008" s="136"/>
      <c r="S2008" s="138"/>
      <c r="T2008" s="138"/>
      <c r="U2008" s="138"/>
      <c r="V2008" s="138"/>
      <c r="W2008" s="138"/>
      <c r="Y2008" s="8"/>
      <c r="HP2008" s="1"/>
      <c r="HQ2008" s="1"/>
      <c r="HR2008" s="1"/>
      <c r="HS2008" s="1"/>
      <c r="HT2008" s="1"/>
      <c r="HU2008" s="1"/>
      <c r="HV2008" s="1"/>
      <c r="HW2008" s="1"/>
      <c r="HX2008" s="1"/>
      <c r="HY2008" s="1"/>
      <c r="HZ2008" s="1"/>
      <c r="IA2008" s="1"/>
      <c r="IB2008" s="1"/>
      <c r="IC2008" s="1"/>
      <c r="ID2008" s="1"/>
      <c r="IE2008" s="1"/>
      <c r="IF2008" s="1"/>
      <c r="IG2008" s="1"/>
      <c r="IH2008" s="1"/>
      <c r="II2008" s="1"/>
      <c r="IJ2008" s="1"/>
      <c r="IK2008" s="1"/>
      <c r="IL2008" s="1"/>
      <c r="IM2008" s="1"/>
      <c r="IN2008" s="1"/>
      <c r="IO2008" s="1"/>
      <c r="IP2008" s="1"/>
      <c r="IQ2008" s="1"/>
      <c r="IR2008" s="1"/>
      <c r="IS2008" s="1"/>
      <c r="IT2008" s="1"/>
      <c r="IU2008" s="1"/>
      <c r="IV2008" s="1"/>
    </row>
    <row r="2009" spans="9:256" s="9" customFormat="1" ht="16.5">
      <c r="I2009" s="134"/>
      <c r="J2009" s="135"/>
      <c r="K2009" s="134"/>
      <c r="L2009" s="134"/>
      <c r="M2009" s="134"/>
      <c r="P2009" s="136"/>
      <c r="S2009" s="138"/>
      <c r="T2009" s="138"/>
      <c r="U2009" s="138"/>
      <c r="V2009" s="138"/>
      <c r="W2009" s="138"/>
      <c r="Y2009" s="8"/>
      <c r="HP2009" s="1"/>
      <c r="HQ2009" s="1"/>
      <c r="HR2009" s="1"/>
      <c r="HS2009" s="1"/>
      <c r="HT2009" s="1"/>
      <c r="HU2009" s="1"/>
      <c r="HV2009" s="1"/>
      <c r="HW2009" s="1"/>
      <c r="HX2009" s="1"/>
      <c r="HY2009" s="1"/>
      <c r="HZ2009" s="1"/>
      <c r="IA2009" s="1"/>
      <c r="IB2009" s="1"/>
      <c r="IC2009" s="1"/>
      <c r="ID2009" s="1"/>
      <c r="IE2009" s="1"/>
      <c r="IF2009" s="1"/>
      <c r="IG2009" s="1"/>
      <c r="IH2009" s="1"/>
      <c r="II2009" s="1"/>
      <c r="IJ2009" s="1"/>
      <c r="IK2009" s="1"/>
      <c r="IL2009" s="1"/>
      <c r="IM2009" s="1"/>
      <c r="IN2009" s="1"/>
      <c r="IO2009" s="1"/>
      <c r="IP2009" s="1"/>
      <c r="IQ2009" s="1"/>
      <c r="IR2009" s="1"/>
      <c r="IS2009" s="1"/>
      <c r="IT2009" s="1"/>
      <c r="IU2009" s="1"/>
      <c r="IV2009" s="1"/>
    </row>
    <row r="2010" spans="9:256" s="9" customFormat="1" ht="16.5">
      <c r="I2010" s="134"/>
      <c r="J2010" s="135"/>
      <c r="K2010" s="134"/>
      <c r="L2010" s="134"/>
      <c r="M2010" s="134"/>
      <c r="P2010" s="136"/>
      <c r="S2010" s="138"/>
      <c r="T2010" s="138"/>
      <c r="U2010" s="138"/>
      <c r="V2010" s="138"/>
      <c r="W2010" s="138"/>
      <c r="Y2010" s="8"/>
      <c r="HP2010" s="1"/>
      <c r="HQ2010" s="1"/>
      <c r="HR2010" s="1"/>
      <c r="HS2010" s="1"/>
      <c r="HT2010" s="1"/>
      <c r="HU2010" s="1"/>
      <c r="HV2010" s="1"/>
      <c r="HW2010" s="1"/>
      <c r="HX2010" s="1"/>
      <c r="HY2010" s="1"/>
      <c r="HZ2010" s="1"/>
      <c r="IA2010" s="1"/>
      <c r="IB2010" s="1"/>
      <c r="IC2010" s="1"/>
      <c r="ID2010" s="1"/>
      <c r="IE2010" s="1"/>
      <c r="IF2010" s="1"/>
      <c r="IG2010" s="1"/>
      <c r="IH2010" s="1"/>
      <c r="II2010" s="1"/>
      <c r="IJ2010" s="1"/>
      <c r="IK2010" s="1"/>
      <c r="IL2010" s="1"/>
      <c r="IM2010" s="1"/>
      <c r="IN2010" s="1"/>
      <c r="IO2010" s="1"/>
      <c r="IP2010" s="1"/>
      <c r="IQ2010" s="1"/>
      <c r="IR2010" s="1"/>
      <c r="IS2010" s="1"/>
      <c r="IT2010" s="1"/>
      <c r="IU2010" s="1"/>
      <c r="IV2010" s="1"/>
    </row>
    <row r="2011" spans="9:256" s="9" customFormat="1" ht="16.5">
      <c r="I2011" s="134"/>
      <c r="J2011" s="135"/>
      <c r="K2011" s="134"/>
      <c r="L2011" s="134"/>
      <c r="M2011" s="134"/>
      <c r="P2011" s="136"/>
      <c r="S2011" s="138"/>
      <c r="T2011" s="138"/>
      <c r="U2011" s="138"/>
      <c r="V2011" s="138"/>
      <c r="W2011" s="138"/>
      <c r="Y2011" s="8"/>
      <c r="HP2011" s="1"/>
      <c r="HQ2011" s="1"/>
      <c r="HR2011" s="1"/>
      <c r="HS2011" s="1"/>
      <c r="HT2011" s="1"/>
      <c r="HU2011" s="1"/>
      <c r="HV2011" s="1"/>
      <c r="HW2011" s="1"/>
      <c r="HX2011" s="1"/>
      <c r="HY2011" s="1"/>
      <c r="HZ2011" s="1"/>
      <c r="IA2011" s="1"/>
      <c r="IB2011" s="1"/>
      <c r="IC2011" s="1"/>
      <c r="ID2011" s="1"/>
      <c r="IE2011" s="1"/>
      <c r="IF2011" s="1"/>
      <c r="IG2011" s="1"/>
      <c r="IH2011" s="1"/>
      <c r="II2011" s="1"/>
      <c r="IJ2011" s="1"/>
      <c r="IK2011" s="1"/>
      <c r="IL2011" s="1"/>
      <c r="IM2011" s="1"/>
      <c r="IN2011" s="1"/>
      <c r="IO2011" s="1"/>
      <c r="IP2011" s="1"/>
      <c r="IQ2011" s="1"/>
      <c r="IR2011" s="1"/>
      <c r="IS2011" s="1"/>
      <c r="IT2011" s="1"/>
      <c r="IU2011" s="1"/>
      <c r="IV2011" s="1"/>
    </row>
    <row r="2012" spans="9:256" s="9" customFormat="1" ht="16.5">
      <c r="I2012" s="134"/>
      <c r="J2012" s="135"/>
      <c r="K2012" s="134"/>
      <c r="L2012" s="134"/>
      <c r="M2012" s="134"/>
      <c r="P2012" s="136"/>
      <c r="S2012" s="138"/>
      <c r="T2012" s="138"/>
      <c r="U2012" s="138"/>
      <c r="V2012" s="138"/>
      <c r="W2012" s="138"/>
      <c r="Y2012" s="8"/>
      <c r="HP2012" s="1"/>
      <c r="HQ2012" s="1"/>
      <c r="HR2012" s="1"/>
      <c r="HS2012" s="1"/>
      <c r="HT2012" s="1"/>
      <c r="HU2012" s="1"/>
      <c r="HV2012" s="1"/>
      <c r="HW2012" s="1"/>
      <c r="HX2012" s="1"/>
      <c r="HY2012" s="1"/>
      <c r="HZ2012" s="1"/>
      <c r="IA2012" s="1"/>
      <c r="IB2012" s="1"/>
      <c r="IC2012" s="1"/>
      <c r="ID2012" s="1"/>
      <c r="IE2012" s="1"/>
      <c r="IF2012" s="1"/>
      <c r="IG2012" s="1"/>
      <c r="IH2012" s="1"/>
      <c r="II2012" s="1"/>
      <c r="IJ2012" s="1"/>
      <c r="IK2012" s="1"/>
      <c r="IL2012" s="1"/>
      <c r="IM2012" s="1"/>
      <c r="IN2012" s="1"/>
      <c r="IO2012" s="1"/>
      <c r="IP2012" s="1"/>
      <c r="IQ2012" s="1"/>
      <c r="IR2012" s="1"/>
      <c r="IS2012" s="1"/>
      <c r="IT2012" s="1"/>
      <c r="IU2012" s="1"/>
      <c r="IV2012" s="1"/>
    </row>
    <row r="2013" spans="9:256" s="9" customFormat="1" ht="16.5">
      <c r="I2013" s="134"/>
      <c r="J2013" s="135"/>
      <c r="K2013" s="134"/>
      <c r="L2013" s="134"/>
      <c r="M2013" s="134"/>
      <c r="P2013" s="136"/>
      <c r="S2013" s="138"/>
      <c r="T2013" s="138"/>
      <c r="U2013" s="138"/>
      <c r="V2013" s="138"/>
      <c r="W2013" s="138"/>
      <c r="Y2013" s="8"/>
      <c r="HP2013" s="1"/>
      <c r="HQ2013" s="1"/>
      <c r="HR2013" s="1"/>
      <c r="HS2013" s="1"/>
      <c r="HT2013" s="1"/>
      <c r="HU2013" s="1"/>
      <c r="HV2013" s="1"/>
      <c r="HW2013" s="1"/>
      <c r="HX2013" s="1"/>
      <c r="HY2013" s="1"/>
      <c r="HZ2013" s="1"/>
      <c r="IA2013" s="1"/>
      <c r="IB2013" s="1"/>
      <c r="IC2013" s="1"/>
      <c r="ID2013" s="1"/>
      <c r="IE2013" s="1"/>
      <c r="IF2013" s="1"/>
      <c r="IG2013" s="1"/>
      <c r="IH2013" s="1"/>
      <c r="II2013" s="1"/>
      <c r="IJ2013" s="1"/>
      <c r="IK2013" s="1"/>
      <c r="IL2013" s="1"/>
      <c r="IM2013" s="1"/>
      <c r="IN2013" s="1"/>
      <c r="IO2013" s="1"/>
      <c r="IP2013" s="1"/>
      <c r="IQ2013" s="1"/>
      <c r="IR2013" s="1"/>
      <c r="IS2013" s="1"/>
      <c r="IT2013" s="1"/>
      <c r="IU2013" s="1"/>
      <c r="IV2013" s="1"/>
    </row>
    <row r="2014" spans="9:256" s="9" customFormat="1" ht="16.5">
      <c r="I2014" s="134"/>
      <c r="J2014" s="135"/>
      <c r="K2014" s="134"/>
      <c r="L2014" s="134"/>
      <c r="M2014" s="134"/>
      <c r="P2014" s="136"/>
      <c r="S2014" s="138"/>
      <c r="T2014" s="138"/>
      <c r="U2014" s="138"/>
      <c r="V2014" s="138"/>
      <c r="W2014" s="138"/>
      <c r="Y2014" s="8"/>
      <c r="HP2014" s="1"/>
      <c r="HQ2014" s="1"/>
      <c r="HR2014" s="1"/>
      <c r="HS2014" s="1"/>
      <c r="HT2014" s="1"/>
      <c r="HU2014" s="1"/>
      <c r="HV2014" s="1"/>
      <c r="HW2014" s="1"/>
      <c r="HX2014" s="1"/>
      <c r="HY2014" s="1"/>
      <c r="HZ2014" s="1"/>
      <c r="IA2014" s="1"/>
      <c r="IB2014" s="1"/>
      <c r="IC2014" s="1"/>
      <c r="ID2014" s="1"/>
      <c r="IE2014" s="1"/>
      <c r="IF2014" s="1"/>
      <c r="IG2014" s="1"/>
      <c r="IH2014" s="1"/>
      <c r="II2014" s="1"/>
      <c r="IJ2014" s="1"/>
      <c r="IK2014" s="1"/>
      <c r="IL2014" s="1"/>
      <c r="IM2014" s="1"/>
      <c r="IN2014" s="1"/>
      <c r="IO2014" s="1"/>
      <c r="IP2014" s="1"/>
      <c r="IQ2014" s="1"/>
      <c r="IR2014" s="1"/>
      <c r="IS2014" s="1"/>
      <c r="IT2014" s="1"/>
      <c r="IU2014" s="1"/>
      <c r="IV2014" s="1"/>
    </row>
    <row r="2015" spans="9:256" s="9" customFormat="1" ht="16.5">
      <c r="I2015" s="134"/>
      <c r="J2015" s="135"/>
      <c r="K2015" s="134"/>
      <c r="L2015" s="134"/>
      <c r="M2015" s="134"/>
      <c r="P2015" s="136"/>
      <c r="S2015" s="138"/>
      <c r="T2015" s="138"/>
      <c r="U2015" s="138"/>
      <c r="V2015" s="138"/>
      <c r="W2015" s="138"/>
      <c r="Y2015" s="8"/>
      <c r="HP2015" s="1"/>
      <c r="HQ2015" s="1"/>
      <c r="HR2015" s="1"/>
      <c r="HS2015" s="1"/>
      <c r="HT2015" s="1"/>
      <c r="HU2015" s="1"/>
      <c r="HV2015" s="1"/>
      <c r="HW2015" s="1"/>
      <c r="HX2015" s="1"/>
      <c r="HY2015" s="1"/>
      <c r="HZ2015" s="1"/>
      <c r="IA2015" s="1"/>
      <c r="IB2015" s="1"/>
      <c r="IC2015" s="1"/>
      <c r="ID2015" s="1"/>
      <c r="IE2015" s="1"/>
      <c r="IF2015" s="1"/>
      <c r="IG2015" s="1"/>
      <c r="IH2015" s="1"/>
      <c r="II2015" s="1"/>
      <c r="IJ2015" s="1"/>
      <c r="IK2015" s="1"/>
      <c r="IL2015" s="1"/>
      <c r="IM2015" s="1"/>
      <c r="IN2015" s="1"/>
      <c r="IO2015" s="1"/>
      <c r="IP2015" s="1"/>
      <c r="IQ2015" s="1"/>
      <c r="IR2015" s="1"/>
      <c r="IS2015" s="1"/>
      <c r="IT2015" s="1"/>
      <c r="IU2015" s="1"/>
      <c r="IV2015" s="1"/>
    </row>
    <row r="2016" spans="9:256" s="9" customFormat="1" ht="16.5">
      <c r="I2016" s="134"/>
      <c r="J2016" s="135"/>
      <c r="K2016" s="134"/>
      <c r="L2016" s="134"/>
      <c r="M2016" s="134"/>
      <c r="P2016" s="136"/>
      <c r="S2016" s="138"/>
      <c r="T2016" s="138"/>
      <c r="U2016" s="138"/>
      <c r="V2016" s="138"/>
      <c r="W2016" s="138"/>
      <c r="Y2016" s="8"/>
      <c r="HP2016" s="1"/>
      <c r="HQ2016" s="1"/>
      <c r="HR2016" s="1"/>
      <c r="HS2016" s="1"/>
      <c r="HT2016" s="1"/>
      <c r="HU2016" s="1"/>
      <c r="HV2016" s="1"/>
      <c r="HW2016" s="1"/>
      <c r="HX2016" s="1"/>
      <c r="HY2016" s="1"/>
      <c r="HZ2016" s="1"/>
      <c r="IA2016" s="1"/>
      <c r="IB2016" s="1"/>
      <c r="IC2016" s="1"/>
      <c r="ID2016" s="1"/>
      <c r="IE2016" s="1"/>
      <c r="IF2016" s="1"/>
      <c r="IG2016" s="1"/>
      <c r="IH2016" s="1"/>
      <c r="II2016" s="1"/>
      <c r="IJ2016" s="1"/>
      <c r="IK2016" s="1"/>
      <c r="IL2016" s="1"/>
      <c r="IM2016" s="1"/>
      <c r="IN2016" s="1"/>
      <c r="IO2016" s="1"/>
      <c r="IP2016" s="1"/>
      <c r="IQ2016" s="1"/>
      <c r="IR2016" s="1"/>
      <c r="IS2016" s="1"/>
      <c r="IT2016" s="1"/>
      <c r="IU2016" s="1"/>
      <c r="IV2016" s="1"/>
    </row>
    <row r="2017" spans="9:256" s="9" customFormat="1" ht="16.5">
      <c r="I2017" s="134"/>
      <c r="J2017" s="135"/>
      <c r="K2017" s="134"/>
      <c r="L2017" s="134"/>
      <c r="M2017" s="134"/>
      <c r="P2017" s="136"/>
      <c r="S2017" s="138"/>
      <c r="T2017" s="138"/>
      <c r="U2017" s="138"/>
      <c r="V2017" s="138"/>
      <c r="W2017" s="138"/>
      <c r="Y2017" s="8"/>
      <c r="HP2017" s="1"/>
      <c r="HQ2017" s="1"/>
      <c r="HR2017" s="1"/>
      <c r="HS2017" s="1"/>
      <c r="HT2017" s="1"/>
      <c r="HU2017" s="1"/>
      <c r="HV2017" s="1"/>
      <c r="HW2017" s="1"/>
      <c r="HX2017" s="1"/>
      <c r="HY2017" s="1"/>
      <c r="HZ2017" s="1"/>
      <c r="IA2017" s="1"/>
      <c r="IB2017" s="1"/>
      <c r="IC2017" s="1"/>
      <c r="ID2017" s="1"/>
      <c r="IE2017" s="1"/>
      <c r="IF2017" s="1"/>
      <c r="IG2017" s="1"/>
      <c r="IH2017" s="1"/>
      <c r="II2017" s="1"/>
      <c r="IJ2017" s="1"/>
      <c r="IK2017" s="1"/>
      <c r="IL2017" s="1"/>
      <c r="IM2017" s="1"/>
      <c r="IN2017" s="1"/>
      <c r="IO2017" s="1"/>
      <c r="IP2017" s="1"/>
      <c r="IQ2017" s="1"/>
      <c r="IR2017" s="1"/>
      <c r="IS2017" s="1"/>
      <c r="IT2017" s="1"/>
      <c r="IU2017" s="1"/>
      <c r="IV2017" s="1"/>
    </row>
    <row r="2018" spans="9:256" s="9" customFormat="1" ht="16.5">
      <c r="I2018" s="134"/>
      <c r="J2018" s="135"/>
      <c r="K2018" s="134"/>
      <c r="L2018" s="134"/>
      <c r="M2018" s="134"/>
      <c r="P2018" s="136"/>
      <c r="S2018" s="138"/>
      <c r="T2018" s="138"/>
      <c r="U2018" s="138"/>
      <c r="V2018" s="138"/>
      <c r="W2018" s="138"/>
      <c r="Y2018" s="8"/>
      <c r="HP2018" s="1"/>
      <c r="HQ2018" s="1"/>
      <c r="HR2018" s="1"/>
      <c r="HS2018" s="1"/>
      <c r="HT2018" s="1"/>
      <c r="HU2018" s="1"/>
      <c r="HV2018" s="1"/>
      <c r="HW2018" s="1"/>
      <c r="HX2018" s="1"/>
      <c r="HY2018" s="1"/>
      <c r="HZ2018" s="1"/>
      <c r="IA2018" s="1"/>
      <c r="IB2018" s="1"/>
      <c r="IC2018" s="1"/>
      <c r="ID2018" s="1"/>
      <c r="IE2018" s="1"/>
      <c r="IF2018" s="1"/>
      <c r="IG2018" s="1"/>
      <c r="IH2018" s="1"/>
      <c r="II2018" s="1"/>
      <c r="IJ2018" s="1"/>
      <c r="IK2018" s="1"/>
      <c r="IL2018" s="1"/>
      <c r="IM2018" s="1"/>
      <c r="IN2018" s="1"/>
      <c r="IO2018" s="1"/>
      <c r="IP2018" s="1"/>
      <c r="IQ2018" s="1"/>
      <c r="IR2018" s="1"/>
      <c r="IS2018" s="1"/>
      <c r="IT2018" s="1"/>
      <c r="IU2018" s="1"/>
      <c r="IV2018" s="1"/>
    </row>
    <row r="2019" spans="9:256" s="9" customFormat="1" ht="16.5">
      <c r="I2019" s="134"/>
      <c r="J2019" s="135"/>
      <c r="K2019" s="134"/>
      <c r="L2019" s="134"/>
      <c r="M2019" s="134"/>
      <c r="P2019" s="136"/>
      <c r="S2019" s="138"/>
      <c r="T2019" s="138"/>
      <c r="U2019" s="138"/>
      <c r="V2019" s="138"/>
      <c r="W2019" s="138"/>
      <c r="Y2019" s="8"/>
      <c r="HP2019" s="1"/>
      <c r="HQ2019" s="1"/>
      <c r="HR2019" s="1"/>
      <c r="HS2019" s="1"/>
      <c r="HT2019" s="1"/>
      <c r="HU2019" s="1"/>
      <c r="HV2019" s="1"/>
      <c r="HW2019" s="1"/>
      <c r="HX2019" s="1"/>
      <c r="HY2019" s="1"/>
      <c r="HZ2019" s="1"/>
      <c r="IA2019" s="1"/>
      <c r="IB2019" s="1"/>
      <c r="IC2019" s="1"/>
      <c r="ID2019" s="1"/>
      <c r="IE2019" s="1"/>
      <c r="IF2019" s="1"/>
      <c r="IG2019" s="1"/>
      <c r="IH2019" s="1"/>
      <c r="II2019" s="1"/>
      <c r="IJ2019" s="1"/>
      <c r="IK2019" s="1"/>
      <c r="IL2019" s="1"/>
      <c r="IM2019" s="1"/>
      <c r="IN2019" s="1"/>
      <c r="IO2019" s="1"/>
      <c r="IP2019" s="1"/>
      <c r="IQ2019" s="1"/>
      <c r="IR2019" s="1"/>
      <c r="IS2019" s="1"/>
      <c r="IT2019" s="1"/>
      <c r="IU2019" s="1"/>
      <c r="IV2019" s="1"/>
    </row>
    <row r="2020" spans="9:256" s="9" customFormat="1" ht="16.5">
      <c r="I2020" s="134"/>
      <c r="J2020" s="135"/>
      <c r="K2020" s="134"/>
      <c r="L2020" s="134"/>
      <c r="M2020" s="134"/>
      <c r="P2020" s="136"/>
      <c r="S2020" s="138"/>
      <c r="T2020" s="138"/>
      <c r="U2020" s="138"/>
      <c r="V2020" s="138"/>
      <c r="W2020" s="138"/>
      <c r="Y2020" s="8"/>
      <c r="HP2020" s="1"/>
      <c r="HQ2020" s="1"/>
      <c r="HR2020" s="1"/>
      <c r="HS2020" s="1"/>
      <c r="HT2020" s="1"/>
      <c r="HU2020" s="1"/>
      <c r="HV2020" s="1"/>
      <c r="HW2020" s="1"/>
      <c r="HX2020" s="1"/>
      <c r="HY2020" s="1"/>
      <c r="HZ2020" s="1"/>
      <c r="IA2020" s="1"/>
      <c r="IB2020" s="1"/>
      <c r="IC2020" s="1"/>
      <c r="ID2020" s="1"/>
      <c r="IE2020" s="1"/>
      <c r="IF2020" s="1"/>
      <c r="IG2020" s="1"/>
      <c r="IH2020" s="1"/>
      <c r="II2020" s="1"/>
      <c r="IJ2020" s="1"/>
      <c r="IK2020" s="1"/>
      <c r="IL2020" s="1"/>
      <c r="IM2020" s="1"/>
      <c r="IN2020" s="1"/>
      <c r="IO2020" s="1"/>
      <c r="IP2020" s="1"/>
      <c r="IQ2020" s="1"/>
      <c r="IR2020" s="1"/>
      <c r="IS2020" s="1"/>
      <c r="IT2020" s="1"/>
      <c r="IU2020" s="1"/>
      <c r="IV2020" s="1"/>
    </row>
    <row r="2021" spans="9:256" s="9" customFormat="1" ht="16.5">
      <c r="I2021" s="134"/>
      <c r="J2021" s="135"/>
      <c r="K2021" s="134"/>
      <c r="L2021" s="134"/>
      <c r="M2021" s="134"/>
      <c r="P2021" s="136"/>
      <c r="S2021" s="138"/>
      <c r="T2021" s="138"/>
      <c r="U2021" s="138"/>
      <c r="V2021" s="138"/>
      <c r="W2021" s="138"/>
      <c r="Y2021" s="8"/>
      <c r="HP2021" s="1"/>
      <c r="HQ2021" s="1"/>
      <c r="HR2021" s="1"/>
      <c r="HS2021" s="1"/>
      <c r="HT2021" s="1"/>
      <c r="HU2021" s="1"/>
      <c r="HV2021" s="1"/>
      <c r="HW2021" s="1"/>
      <c r="HX2021" s="1"/>
      <c r="HY2021" s="1"/>
      <c r="HZ2021" s="1"/>
      <c r="IA2021" s="1"/>
      <c r="IB2021" s="1"/>
      <c r="IC2021" s="1"/>
      <c r="ID2021" s="1"/>
      <c r="IE2021" s="1"/>
      <c r="IF2021" s="1"/>
      <c r="IG2021" s="1"/>
      <c r="IH2021" s="1"/>
      <c r="II2021" s="1"/>
      <c r="IJ2021" s="1"/>
      <c r="IK2021" s="1"/>
      <c r="IL2021" s="1"/>
      <c r="IM2021" s="1"/>
      <c r="IN2021" s="1"/>
      <c r="IO2021" s="1"/>
      <c r="IP2021" s="1"/>
      <c r="IQ2021" s="1"/>
      <c r="IR2021" s="1"/>
      <c r="IS2021" s="1"/>
      <c r="IT2021" s="1"/>
      <c r="IU2021" s="1"/>
      <c r="IV2021" s="1"/>
    </row>
    <row r="2022" spans="9:256" s="9" customFormat="1" ht="16.5">
      <c r="I2022" s="134"/>
      <c r="J2022" s="135"/>
      <c r="K2022" s="134"/>
      <c r="L2022" s="134"/>
      <c r="M2022" s="134"/>
      <c r="P2022" s="136"/>
      <c r="S2022" s="138"/>
      <c r="T2022" s="138"/>
      <c r="U2022" s="138"/>
      <c r="V2022" s="138"/>
      <c r="W2022" s="138"/>
      <c r="Y2022" s="8"/>
      <c r="HP2022" s="1"/>
      <c r="HQ2022" s="1"/>
      <c r="HR2022" s="1"/>
      <c r="HS2022" s="1"/>
      <c r="HT2022" s="1"/>
      <c r="HU2022" s="1"/>
      <c r="HV2022" s="1"/>
      <c r="HW2022" s="1"/>
      <c r="HX2022" s="1"/>
      <c r="HY2022" s="1"/>
      <c r="HZ2022" s="1"/>
      <c r="IA2022" s="1"/>
      <c r="IB2022" s="1"/>
      <c r="IC2022" s="1"/>
      <c r="ID2022" s="1"/>
      <c r="IE2022" s="1"/>
      <c r="IF2022" s="1"/>
      <c r="IG2022" s="1"/>
      <c r="IH2022" s="1"/>
      <c r="II2022" s="1"/>
      <c r="IJ2022" s="1"/>
      <c r="IK2022" s="1"/>
      <c r="IL2022" s="1"/>
      <c r="IM2022" s="1"/>
      <c r="IN2022" s="1"/>
      <c r="IO2022" s="1"/>
      <c r="IP2022" s="1"/>
      <c r="IQ2022" s="1"/>
      <c r="IR2022" s="1"/>
      <c r="IS2022" s="1"/>
      <c r="IT2022" s="1"/>
      <c r="IU2022" s="1"/>
      <c r="IV2022" s="1"/>
    </row>
    <row r="2023" spans="9:256" s="9" customFormat="1" ht="16.5">
      <c r="I2023" s="134"/>
      <c r="J2023" s="135"/>
      <c r="K2023" s="134"/>
      <c r="L2023" s="134"/>
      <c r="M2023" s="134"/>
      <c r="P2023" s="136"/>
      <c r="S2023" s="138"/>
      <c r="T2023" s="138"/>
      <c r="U2023" s="138"/>
      <c r="V2023" s="138"/>
      <c r="W2023" s="138"/>
      <c r="Y2023" s="8"/>
      <c r="HP2023" s="1"/>
      <c r="HQ2023" s="1"/>
      <c r="HR2023" s="1"/>
      <c r="HS2023" s="1"/>
      <c r="HT2023" s="1"/>
      <c r="HU2023" s="1"/>
      <c r="HV2023" s="1"/>
      <c r="HW2023" s="1"/>
      <c r="HX2023" s="1"/>
      <c r="HY2023" s="1"/>
      <c r="HZ2023" s="1"/>
      <c r="IA2023" s="1"/>
      <c r="IB2023" s="1"/>
      <c r="IC2023" s="1"/>
      <c r="ID2023" s="1"/>
      <c r="IE2023" s="1"/>
      <c r="IF2023" s="1"/>
      <c r="IG2023" s="1"/>
      <c r="IH2023" s="1"/>
      <c r="II2023" s="1"/>
      <c r="IJ2023" s="1"/>
      <c r="IK2023" s="1"/>
      <c r="IL2023" s="1"/>
      <c r="IM2023" s="1"/>
      <c r="IN2023" s="1"/>
      <c r="IO2023" s="1"/>
      <c r="IP2023" s="1"/>
      <c r="IQ2023" s="1"/>
      <c r="IR2023" s="1"/>
      <c r="IS2023" s="1"/>
      <c r="IT2023" s="1"/>
      <c r="IU2023" s="1"/>
      <c r="IV2023" s="1"/>
    </row>
    <row r="2024" spans="9:256" s="9" customFormat="1" ht="16.5">
      <c r="I2024" s="134"/>
      <c r="J2024" s="135"/>
      <c r="K2024" s="134"/>
      <c r="L2024" s="134"/>
      <c r="M2024" s="134"/>
      <c r="P2024" s="136"/>
      <c r="S2024" s="138"/>
      <c r="T2024" s="138"/>
      <c r="U2024" s="138"/>
      <c r="V2024" s="138"/>
      <c r="W2024" s="138"/>
      <c r="Y2024" s="8"/>
      <c r="HP2024" s="1"/>
      <c r="HQ2024" s="1"/>
      <c r="HR2024" s="1"/>
      <c r="HS2024" s="1"/>
      <c r="HT2024" s="1"/>
      <c r="HU2024" s="1"/>
      <c r="HV2024" s="1"/>
      <c r="HW2024" s="1"/>
      <c r="HX2024" s="1"/>
      <c r="HY2024" s="1"/>
      <c r="HZ2024" s="1"/>
      <c r="IA2024" s="1"/>
      <c r="IB2024" s="1"/>
      <c r="IC2024" s="1"/>
      <c r="ID2024" s="1"/>
      <c r="IE2024" s="1"/>
      <c r="IF2024" s="1"/>
      <c r="IG2024" s="1"/>
      <c r="IH2024" s="1"/>
      <c r="II2024" s="1"/>
      <c r="IJ2024" s="1"/>
      <c r="IK2024" s="1"/>
      <c r="IL2024" s="1"/>
      <c r="IM2024" s="1"/>
      <c r="IN2024" s="1"/>
      <c r="IO2024" s="1"/>
      <c r="IP2024" s="1"/>
      <c r="IQ2024" s="1"/>
      <c r="IR2024" s="1"/>
      <c r="IS2024" s="1"/>
      <c r="IT2024" s="1"/>
      <c r="IU2024" s="1"/>
      <c r="IV2024" s="1"/>
    </row>
    <row r="2025" spans="9:256" s="9" customFormat="1" ht="16.5">
      <c r="I2025" s="134"/>
      <c r="J2025" s="135"/>
      <c r="K2025" s="134"/>
      <c r="L2025" s="134"/>
      <c r="M2025" s="134"/>
      <c r="P2025" s="136"/>
      <c r="S2025" s="138"/>
      <c r="T2025" s="138"/>
      <c r="U2025" s="138"/>
      <c r="V2025" s="138"/>
      <c r="W2025" s="138"/>
      <c r="Y2025" s="8"/>
      <c r="HP2025" s="1"/>
      <c r="HQ2025" s="1"/>
      <c r="HR2025" s="1"/>
      <c r="HS2025" s="1"/>
      <c r="HT2025" s="1"/>
      <c r="HU2025" s="1"/>
      <c r="HV2025" s="1"/>
      <c r="HW2025" s="1"/>
      <c r="HX2025" s="1"/>
      <c r="HY2025" s="1"/>
      <c r="HZ2025" s="1"/>
      <c r="IA2025" s="1"/>
      <c r="IB2025" s="1"/>
      <c r="IC2025" s="1"/>
      <c r="ID2025" s="1"/>
      <c r="IE2025" s="1"/>
      <c r="IF2025" s="1"/>
      <c r="IG2025" s="1"/>
      <c r="IH2025" s="1"/>
      <c r="II2025" s="1"/>
      <c r="IJ2025" s="1"/>
      <c r="IK2025" s="1"/>
      <c r="IL2025" s="1"/>
      <c r="IM2025" s="1"/>
      <c r="IN2025" s="1"/>
      <c r="IO2025" s="1"/>
      <c r="IP2025" s="1"/>
      <c r="IQ2025" s="1"/>
      <c r="IR2025" s="1"/>
      <c r="IS2025" s="1"/>
      <c r="IT2025" s="1"/>
      <c r="IU2025" s="1"/>
      <c r="IV2025" s="1"/>
    </row>
    <row r="2026" spans="9:256" s="9" customFormat="1" ht="16.5">
      <c r="I2026" s="134"/>
      <c r="J2026" s="135"/>
      <c r="K2026" s="134"/>
      <c r="L2026" s="134"/>
      <c r="M2026" s="134"/>
      <c r="P2026" s="136"/>
      <c r="S2026" s="138"/>
      <c r="T2026" s="138"/>
      <c r="U2026" s="138"/>
      <c r="V2026" s="138"/>
      <c r="W2026" s="138"/>
      <c r="Y2026" s="8"/>
      <c r="HP2026" s="1"/>
      <c r="HQ2026" s="1"/>
      <c r="HR2026" s="1"/>
      <c r="HS2026" s="1"/>
      <c r="HT2026" s="1"/>
      <c r="HU2026" s="1"/>
      <c r="HV2026" s="1"/>
      <c r="HW2026" s="1"/>
      <c r="HX2026" s="1"/>
      <c r="HY2026" s="1"/>
      <c r="HZ2026" s="1"/>
      <c r="IA2026" s="1"/>
      <c r="IB2026" s="1"/>
      <c r="IC2026" s="1"/>
      <c r="ID2026" s="1"/>
      <c r="IE2026" s="1"/>
      <c r="IF2026" s="1"/>
      <c r="IG2026" s="1"/>
      <c r="IH2026" s="1"/>
      <c r="II2026" s="1"/>
      <c r="IJ2026" s="1"/>
      <c r="IK2026" s="1"/>
      <c r="IL2026" s="1"/>
      <c r="IM2026" s="1"/>
      <c r="IN2026" s="1"/>
      <c r="IO2026" s="1"/>
      <c r="IP2026" s="1"/>
      <c r="IQ2026" s="1"/>
      <c r="IR2026" s="1"/>
      <c r="IS2026" s="1"/>
      <c r="IT2026" s="1"/>
      <c r="IU2026" s="1"/>
      <c r="IV2026" s="1"/>
    </row>
    <row r="2027" spans="9:256" s="9" customFormat="1" ht="16.5">
      <c r="I2027" s="134"/>
      <c r="J2027" s="135"/>
      <c r="K2027" s="134"/>
      <c r="L2027" s="134"/>
      <c r="M2027" s="134"/>
      <c r="P2027" s="136"/>
      <c r="S2027" s="138"/>
      <c r="T2027" s="138"/>
      <c r="U2027" s="138"/>
      <c r="V2027" s="138"/>
      <c r="W2027" s="138"/>
      <c r="Y2027" s="8"/>
      <c r="HP2027" s="1"/>
      <c r="HQ2027" s="1"/>
      <c r="HR2027" s="1"/>
      <c r="HS2027" s="1"/>
      <c r="HT2027" s="1"/>
      <c r="HU2027" s="1"/>
      <c r="HV2027" s="1"/>
      <c r="HW2027" s="1"/>
      <c r="HX2027" s="1"/>
      <c r="HY2027" s="1"/>
      <c r="HZ2027" s="1"/>
      <c r="IA2027" s="1"/>
      <c r="IB2027" s="1"/>
      <c r="IC2027" s="1"/>
      <c r="ID2027" s="1"/>
      <c r="IE2027" s="1"/>
      <c r="IF2027" s="1"/>
      <c r="IG2027" s="1"/>
      <c r="IH2027" s="1"/>
      <c r="II2027" s="1"/>
      <c r="IJ2027" s="1"/>
      <c r="IK2027" s="1"/>
      <c r="IL2027" s="1"/>
      <c r="IM2027" s="1"/>
      <c r="IN2027" s="1"/>
      <c r="IO2027" s="1"/>
      <c r="IP2027" s="1"/>
      <c r="IQ2027" s="1"/>
      <c r="IR2027" s="1"/>
      <c r="IS2027" s="1"/>
      <c r="IT2027" s="1"/>
      <c r="IU2027" s="1"/>
      <c r="IV2027" s="1"/>
    </row>
    <row r="2028" spans="9:256" s="9" customFormat="1" ht="16.5">
      <c r="I2028" s="134"/>
      <c r="J2028" s="135"/>
      <c r="K2028" s="134"/>
      <c r="L2028" s="134"/>
      <c r="M2028" s="134"/>
      <c r="P2028" s="136"/>
      <c r="S2028" s="138"/>
      <c r="T2028" s="138"/>
      <c r="U2028" s="138"/>
      <c r="V2028" s="138"/>
      <c r="W2028" s="138"/>
      <c r="Y2028" s="8"/>
      <c r="HP2028" s="1"/>
      <c r="HQ2028" s="1"/>
      <c r="HR2028" s="1"/>
      <c r="HS2028" s="1"/>
      <c r="HT2028" s="1"/>
      <c r="HU2028" s="1"/>
      <c r="HV2028" s="1"/>
      <c r="HW2028" s="1"/>
      <c r="HX2028" s="1"/>
      <c r="HY2028" s="1"/>
      <c r="HZ2028" s="1"/>
      <c r="IA2028" s="1"/>
      <c r="IB2028" s="1"/>
      <c r="IC2028" s="1"/>
      <c r="ID2028" s="1"/>
      <c r="IE2028" s="1"/>
      <c r="IF2028" s="1"/>
      <c r="IG2028" s="1"/>
      <c r="IH2028" s="1"/>
      <c r="II2028" s="1"/>
      <c r="IJ2028" s="1"/>
      <c r="IK2028" s="1"/>
      <c r="IL2028" s="1"/>
      <c r="IM2028" s="1"/>
      <c r="IN2028" s="1"/>
      <c r="IO2028" s="1"/>
      <c r="IP2028" s="1"/>
      <c r="IQ2028" s="1"/>
      <c r="IR2028" s="1"/>
      <c r="IS2028" s="1"/>
      <c r="IT2028" s="1"/>
      <c r="IU2028" s="1"/>
      <c r="IV2028" s="1"/>
    </row>
    <row r="2029" spans="9:256" s="9" customFormat="1" ht="16.5">
      <c r="I2029" s="134"/>
      <c r="J2029" s="135"/>
      <c r="K2029" s="134"/>
      <c r="L2029" s="134"/>
      <c r="M2029" s="134"/>
      <c r="P2029" s="136"/>
      <c r="S2029" s="138"/>
      <c r="T2029" s="138"/>
      <c r="U2029" s="138"/>
      <c r="V2029" s="138"/>
      <c r="W2029" s="138"/>
      <c r="Y2029" s="8"/>
      <c r="HP2029" s="1"/>
      <c r="HQ2029" s="1"/>
      <c r="HR2029" s="1"/>
      <c r="HS2029" s="1"/>
      <c r="HT2029" s="1"/>
      <c r="HU2029" s="1"/>
      <c r="HV2029" s="1"/>
      <c r="HW2029" s="1"/>
      <c r="HX2029" s="1"/>
      <c r="HY2029" s="1"/>
      <c r="HZ2029" s="1"/>
      <c r="IA2029" s="1"/>
      <c r="IB2029" s="1"/>
      <c r="IC2029" s="1"/>
      <c r="ID2029" s="1"/>
      <c r="IE2029" s="1"/>
      <c r="IF2029" s="1"/>
      <c r="IG2029" s="1"/>
      <c r="IH2029" s="1"/>
      <c r="II2029" s="1"/>
      <c r="IJ2029" s="1"/>
      <c r="IK2029" s="1"/>
      <c r="IL2029" s="1"/>
      <c r="IM2029" s="1"/>
      <c r="IN2029" s="1"/>
      <c r="IO2029" s="1"/>
      <c r="IP2029" s="1"/>
      <c r="IQ2029" s="1"/>
      <c r="IR2029" s="1"/>
      <c r="IS2029" s="1"/>
      <c r="IT2029" s="1"/>
      <c r="IU2029" s="1"/>
      <c r="IV2029" s="1"/>
    </row>
    <row r="2030" spans="9:256" s="9" customFormat="1" ht="16.5">
      <c r="I2030" s="134"/>
      <c r="J2030" s="135"/>
      <c r="K2030" s="134"/>
      <c r="L2030" s="134"/>
      <c r="M2030" s="134"/>
      <c r="P2030" s="136"/>
      <c r="S2030" s="138"/>
      <c r="T2030" s="138"/>
      <c r="U2030" s="138"/>
      <c r="V2030" s="138"/>
      <c r="W2030" s="138"/>
      <c r="Y2030" s="8"/>
      <c r="HP2030" s="1"/>
      <c r="HQ2030" s="1"/>
      <c r="HR2030" s="1"/>
      <c r="HS2030" s="1"/>
      <c r="HT2030" s="1"/>
      <c r="HU2030" s="1"/>
      <c r="HV2030" s="1"/>
      <c r="HW2030" s="1"/>
      <c r="HX2030" s="1"/>
      <c r="HY2030" s="1"/>
      <c r="HZ2030" s="1"/>
      <c r="IA2030" s="1"/>
      <c r="IB2030" s="1"/>
      <c r="IC2030" s="1"/>
      <c r="ID2030" s="1"/>
      <c r="IE2030" s="1"/>
      <c r="IF2030" s="1"/>
      <c r="IG2030" s="1"/>
      <c r="IH2030" s="1"/>
      <c r="II2030" s="1"/>
      <c r="IJ2030" s="1"/>
      <c r="IK2030" s="1"/>
      <c r="IL2030" s="1"/>
      <c r="IM2030" s="1"/>
      <c r="IN2030" s="1"/>
      <c r="IO2030" s="1"/>
      <c r="IP2030" s="1"/>
      <c r="IQ2030" s="1"/>
      <c r="IR2030" s="1"/>
      <c r="IS2030" s="1"/>
      <c r="IT2030" s="1"/>
      <c r="IU2030" s="1"/>
      <c r="IV2030" s="1"/>
    </row>
    <row r="2031" spans="9:256" s="9" customFormat="1" ht="16.5">
      <c r="I2031" s="134"/>
      <c r="J2031" s="135"/>
      <c r="K2031" s="134"/>
      <c r="L2031" s="134"/>
      <c r="M2031" s="134"/>
      <c r="P2031" s="136"/>
      <c r="S2031" s="138"/>
      <c r="T2031" s="138"/>
      <c r="U2031" s="138"/>
      <c r="V2031" s="138"/>
      <c r="W2031" s="138"/>
      <c r="Y2031" s="8"/>
      <c r="HP2031" s="1"/>
      <c r="HQ2031" s="1"/>
      <c r="HR2031" s="1"/>
      <c r="HS2031" s="1"/>
      <c r="HT2031" s="1"/>
      <c r="HU2031" s="1"/>
      <c r="HV2031" s="1"/>
      <c r="HW2031" s="1"/>
      <c r="HX2031" s="1"/>
      <c r="HY2031" s="1"/>
      <c r="HZ2031" s="1"/>
      <c r="IA2031" s="1"/>
      <c r="IB2031" s="1"/>
      <c r="IC2031" s="1"/>
      <c r="ID2031" s="1"/>
      <c r="IE2031" s="1"/>
      <c r="IF2031" s="1"/>
      <c r="IG2031" s="1"/>
      <c r="IH2031" s="1"/>
      <c r="II2031" s="1"/>
      <c r="IJ2031" s="1"/>
      <c r="IK2031" s="1"/>
      <c r="IL2031" s="1"/>
      <c r="IM2031" s="1"/>
      <c r="IN2031" s="1"/>
      <c r="IO2031" s="1"/>
      <c r="IP2031" s="1"/>
      <c r="IQ2031" s="1"/>
      <c r="IR2031" s="1"/>
      <c r="IS2031" s="1"/>
      <c r="IT2031" s="1"/>
      <c r="IU2031" s="1"/>
      <c r="IV2031" s="1"/>
    </row>
    <row r="2032" spans="9:256" s="9" customFormat="1" ht="16.5">
      <c r="I2032" s="134"/>
      <c r="J2032" s="135"/>
      <c r="K2032" s="134"/>
      <c r="L2032" s="134"/>
      <c r="M2032" s="134"/>
      <c r="P2032" s="136"/>
      <c r="S2032" s="138"/>
      <c r="T2032" s="138"/>
      <c r="U2032" s="138"/>
      <c r="V2032" s="138"/>
      <c r="W2032" s="138"/>
      <c r="Y2032" s="8"/>
      <c r="HP2032" s="1"/>
      <c r="HQ2032" s="1"/>
      <c r="HR2032" s="1"/>
      <c r="HS2032" s="1"/>
      <c r="HT2032" s="1"/>
      <c r="HU2032" s="1"/>
      <c r="HV2032" s="1"/>
      <c r="HW2032" s="1"/>
      <c r="HX2032" s="1"/>
      <c r="HY2032" s="1"/>
      <c r="HZ2032" s="1"/>
      <c r="IA2032" s="1"/>
      <c r="IB2032" s="1"/>
      <c r="IC2032" s="1"/>
      <c r="ID2032" s="1"/>
      <c r="IE2032" s="1"/>
      <c r="IF2032" s="1"/>
      <c r="IG2032" s="1"/>
      <c r="IH2032" s="1"/>
      <c r="II2032" s="1"/>
      <c r="IJ2032" s="1"/>
      <c r="IK2032" s="1"/>
      <c r="IL2032" s="1"/>
      <c r="IM2032" s="1"/>
      <c r="IN2032" s="1"/>
      <c r="IO2032" s="1"/>
      <c r="IP2032" s="1"/>
      <c r="IQ2032" s="1"/>
      <c r="IR2032" s="1"/>
      <c r="IS2032" s="1"/>
      <c r="IT2032" s="1"/>
      <c r="IU2032" s="1"/>
      <c r="IV2032" s="1"/>
    </row>
    <row r="2033" spans="9:256" s="9" customFormat="1" ht="16.5">
      <c r="I2033" s="134"/>
      <c r="J2033" s="135"/>
      <c r="K2033" s="134"/>
      <c r="L2033" s="134"/>
      <c r="M2033" s="134"/>
      <c r="P2033" s="136"/>
      <c r="S2033" s="138"/>
      <c r="T2033" s="138"/>
      <c r="U2033" s="138"/>
      <c r="V2033" s="138"/>
      <c r="W2033" s="138"/>
      <c r="Y2033" s="8"/>
      <c r="HP2033" s="1"/>
      <c r="HQ2033" s="1"/>
      <c r="HR2033" s="1"/>
      <c r="HS2033" s="1"/>
      <c r="HT2033" s="1"/>
      <c r="HU2033" s="1"/>
      <c r="HV2033" s="1"/>
      <c r="HW2033" s="1"/>
      <c r="HX2033" s="1"/>
      <c r="HY2033" s="1"/>
      <c r="HZ2033" s="1"/>
      <c r="IA2033" s="1"/>
      <c r="IB2033" s="1"/>
      <c r="IC2033" s="1"/>
      <c r="ID2033" s="1"/>
      <c r="IE2033" s="1"/>
      <c r="IF2033" s="1"/>
      <c r="IG2033" s="1"/>
      <c r="IH2033" s="1"/>
      <c r="II2033" s="1"/>
      <c r="IJ2033" s="1"/>
      <c r="IK2033" s="1"/>
      <c r="IL2033" s="1"/>
      <c r="IM2033" s="1"/>
      <c r="IN2033" s="1"/>
      <c r="IO2033" s="1"/>
      <c r="IP2033" s="1"/>
      <c r="IQ2033" s="1"/>
      <c r="IR2033" s="1"/>
      <c r="IS2033" s="1"/>
      <c r="IT2033" s="1"/>
      <c r="IU2033" s="1"/>
      <c r="IV2033" s="1"/>
    </row>
    <row r="2034" spans="9:256" s="9" customFormat="1" ht="16.5">
      <c r="I2034" s="134"/>
      <c r="J2034" s="135"/>
      <c r="K2034" s="134"/>
      <c r="L2034" s="134"/>
      <c r="M2034" s="134"/>
      <c r="P2034" s="136"/>
      <c r="S2034" s="138"/>
      <c r="T2034" s="138"/>
      <c r="U2034" s="138"/>
      <c r="V2034" s="138"/>
      <c r="W2034" s="138"/>
      <c r="Y2034" s="8"/>
      <c r="HP2034" s="1"/>
      <c r="HQ2034" s="1"/>
      <c r="HR2034" s="1"/>
      <c r="HS2034" s="1"/>
      <c r="HT2034" s="1"/>
      <c r="HU2034" s="1"/>
      <c r="HV2034" s="1"/>
      <c r="HW2034" s="1"/>
      <c r="HX2034" s="1"/>
      <c r="HY2034" s="1"/>
      <c r="HZ2034" s="1"/>
      <c r="IA2034" s="1"/>
      <c r="IB2034" s="1"/>
      <c r="IC2034" s="1"/>
      <c r="ID2034" s="1"/>
      <c r="IE2034" s="1"/>
      <c r="IF2034" s="1"/>
      <c r="IG2034" s="1"/>
      <c r="IH2034" s="1"/>
      <c r="II2034" s="1"/>
      <c r="IJ2034" s="1"/>
      <c r="IK2034" s="1"/>
      <c r="IL2034" s="1"/>
      <c r="IM2034" s="1"/>
      <c r="IN2034" s="1"/>
      <c r="IO2034" s="1"/>
      <c r="IP2034" s="1"/>
      <c r="IQ2034" s="1"/>
      <c r="IR2034" s="1"/>
      <c r="IS2034" s="1"/>
      <c r="IT2034" s="1"/>
      <c r="IU2034" s="1"/>
      <c r="IV2034" s="1"/>
    </row>
    <row r="2035" spans="9:256" s="9" customFormat="1" ht="16.5">
      <c r="I2035" s="134"/>
      <c r="J2035" s="135"/>
      <c r="K2035" s="134"/>
      <c r="L2035" s="134"/>
      <c r="M2035" s="134"/>
      <c r="P2035" s="136"/>
      <c r="S2035" s="138"/>
      <c r="T2035" s="138"/>
      <c r="U2035" s="138"/>
      <c r="V2035" s="138"/>
      <c r="W2035" s="138"/>
      <c r="Y2035" s="8"/>
      <c r="HP2035" s="1"/>
      <c r="HQ2035" s="1"/>
      <c r="HR2035" s="1"/>
      <c r="HS2035" s="1"/>
      <c r="HT2035" s="1"/>
      <c r="HU2035" s="1"/>
      <c r="HV2035" s="1"/>
      <c r="HW2035" s="1"/>
      <c r="HX2035" s="1"/>
      <c r="HY2035" s="1"/>
      <c r="HZ2035" s="1"/>
      <c r="IA2035" s="1"/>
      <c r="IB2035" s="1"/>
      <c r="IC2035" s="1"/>
      <c r="ID2035" s="1"/>
      <c r="IE2035" s="1"/>
      <c r="IF2035" s="1"/>
      <c r="IG2035" s="1"/>
      <c r="IH2035" s="1"/>
      <c r="II2035" s="1"/>
      <c r="IJ2035" s="1"/>
      <c r="IK2035" s="1"/>
      <c r="IL2035" s="1"/>
      <c r="IM2035" s="1"/>
      <c r="IN2035" s="1"/>
      <c r="IO2035" s="1"/>
      <c r="IP2035" s="1"/>
      <c r="IQ2035" s="1"/>
      <c r="IR2035" s="1"/>
      <c r="IS2035" s="1"/>
      <c r="IT2035" s="1"/>
      <c r="IU2035" s="1"/>
      <c r="IV2035" s="1"/>
    </row>
    <row r="2036" spans="9:256" s="9" customFormat="1" ht="16.5">
      <c r="I2036" s="134"/>
      <c r="J2036" s="135"/>
      <c r="K2036" s="134"/>
      <c r="L2036" s="134"/>
      <c r="M2036" s="134"/>
      <c r="P2036" s="136"/>
      <c r="S2036" s="138"/>
      <c r="T2036" s="138"/>
      <c r="U2036" s="138"/>
      <c r="V2036" s="138"/>
      <c r="W2036" s="138"/>
      <c r="Y2036" s="8"/>
      <c r="HP2036" s="1"/>
      <c r="HQ2036" s="1"/>
      <c r="HR2036" s="1"/>
      <c r="HS2036" s="1"/>
      <c r="HT2036" s="1"/>
      <c r="HU2036" s="1"/>
      <c r="HV2036" s="1"/>
      <c r="HW2036" s="1"/>
      <c r="HX2036" s="1"/>
      <c r="HY2036" s="1"/>
      <c r="HZ2036" s="1"/>
      <c r="IA2036" s="1"/>
      <c r="IB2036" s="1"/>
      <c r="IC2036" s="1"/>
      <c r="ID2036" s="1"/>
      <c r="IE2036" s="1"/>
      <c r="IF2036" s="1"/>
      <c r="IG2036" s="1"/>
      <c r="IH2036" s="1"/>
      <c r="II2036" s="1"/>
      <c r="IJ2036" s="1"/>
      <c r="IK2036" s="1"/>
      <c r="IL2036" s="1"/>
      <c r="IM2036" s="1"/>
      <c r="IN2036" s="1"/>
      <c r="IO2036" s="1"/>
      <c r="IP2036" s="1"/>
      <c r="IQ2036" s="1"/>
      <c r="IR2036" s="1"/>
      <c r="IS2036" s="1"/>
      <c r="IT2036" s="1"/>
      <c r="IU2036" s="1"/>
      <c r="IV2036" s="1"/>
    </row>
    <row r="2037" spans="9:256" s="9" customFormat="1" ht="16.5">
      <c r="I2037" s="134"/>
      <c r="J2037" s="135"/>
      <c r="K2037" s="134"/>
      <c r="L2037" s="134"/>
      <c r="M2037" s="134"/>
      <c r="P2037" s="136"/>
      <c r="S2037" s="138"/>
      <c r="T2037" s="138"/>
      <c r="U2037" s="138"/>
      <c r="V2037" s="138"/>
      <c r="W2037" s="138"/>
      <c r="Y2037" s="8"/>
      <c r="HP2037" s="1"/>
      <c r="HQ2037" s="1"/>
      <c r="HR2037" s="1"/>
      <c r="HS2037" s="1"/>
      <c r="HT2037" s="1"/>
      <c r="HU2037" s="1"/>
      <c r="HV2037" s="1"/>
      <c r="HW2037" s="1"/>
      <c r="HX2037" s="1"/>
      <c r="HY2037" s="1"/>
      <c r="HZ2037" s="1"/>
      <c r="IA2037" s="1"/>
      <c r="IB2037" s="1"/>
      <c r="IC2037" s="1"/>
      <c r="ID2037" s="1"/>
      <c r="IE2037" s="1"/>
      <c r="IF2037" s="1"/>
      <c r="IG2037" s="1"/>
      <c r="IH2037" s="1"/>
      <c r="II2037" s="1"/>
      <c r="IJ2037" s="1"/>
      <c r="IK2037" s="1"/>
      <c r="IL2037" s="1"/>
      <c r="IM2037" s="1"/>
      <c r="IN2037" s="1"/>
      <c r="IO2037" s="1"/>
      <c r="IP2037" s="1"/>
      <c r="IQ2037" s="1"/>
      <c r="IR2037" s="1"/>
      <c r="IS2037" s="1"/>
      <c r="IT2037" s="1"/>
      <c r="IU2037" s="1"/>
      <c r="IV2037" s="1"/>
    </row>
    <row r="2038" spans="9:256" s="9" customFormat="1" ht="16.5">
      <c r="I2038" s="134"/>
      <c r="J2038" s="135"/>
      <c r="K2038" s="134"/>
      <c r="L2038" s="134"/>
      <c r="M2038" s="134"/>
      <c r="P2038" s="136"/>
      <c r="S2038" s="138"/>
      <c r="T2038" s="138"/>
      <c r="U2038" s="138"/>
      <c r="V2038" s="138"/>
      <c r="W2038" s="138"/>
      <c r="Y2038" s="8"/>
      <c r="HP2038" s="1"/>
      <c r="HQ2038" s="1"/>
      <c r="HR2038" s="1"/>
      <c r="HS2038" s="1"/>
      <c r="HT2038" s="1"/>
      <c r="HU2038" s="1"/>
      <c r="HV2038" s="1"/>
      <c r="HW2038" s="1"/>
      <c r="HX2038" s="1"/>
      <c r="HY2038" s="1"/>
      <c r="HZ2038" s="1"/>
      <c r="IA2038" s="1"/>
      <c r="IB2038" s="1"/>
      <c r="IC2038" s="1"/>
      <c r="ID2038" s="1"/>
      <c r="IE2038" s="1"/>
      <c r="IF2038" s="1"/>
      <c r="IG2038" s="1"/>
      <c r="IH2038" s="1"/>
      <c r="II2038" s="1"/>
      <c r="IJ2038" s="1"/>
      <c r="IK2038" s="1"/>
      <c r="IL2038" s="1"/>
      <c r="IM2038" s="1"/>
      <c r="IN2038" s="1"/>
      <c r="IO2038" s="1"/>
      <c r="IP2038" s="1"/>
      <c r="IQ2038" s="1"/>
      <c r="IR2038" s="1"/>
      <c r="IS2038" s="1"/>
      <c r="IT2038" s="1"/>
      <c r="IU2038" s="1"/>
      <c r="IV2038" s="1"/>
    </row>
    <row r="2039" spans="9:256" s="9" customFormat="1" ht="16.5">
      <c r="I2039" s="134"/>
      <c r="J2039" s="135"/>
      <c r="K2039" s="134"/>
      <c r="L2039" s="134"/>
      <c r="M2039" s="134"/>
      <c r="P2039" s="136"/>
      <c r="S2039" s="138"/>
      <c r="T2039" s="138"/>
      <c r="U2039" s="138"/>
      <c r="V2039" s="138"/>
      <c r="W2039" s="138"/>
      <c r="Y2039" s="8"/>
      <c r="HP2039" s="1"/>
      <c r="HQ2039" s="1"/>
      <c r="HR2039" s="1"/>
      <c r="HS2039" s="1"/>
      <c r="HT2039" s="1"/>
      <c r="HU2039" s="1"/>
      <c r="HV2039" s="1"/>
      <c r="HW2039" s="1"/>
      <c r="HX2039" s="1"/>
      <c r="HY2039" s="1"/>
      <c r="HZ2039" s="1"/>
      <c r="IA2039" s="1"/>
      <c r="IB2039" s="1"/>
      <c r="IC2039" s="1"/>
      <c r="ID2039" s="1"/>
      <c r="IE2039" s="1"/>
      <c r="IF2039" s="1"/>
      <c r="IG2039" s="1"/>
      <c r="IH2039" s="1"/>
      <c r="II2039" s="1"/>
      <c r="IJ2039" s="1"/>
      <c r="IK2039" s="1"/>
      <c r="IL2039" s="1"/>
      <c r="IM2039" s="1"/>
      <c r="IN2039" s="1"/>
      <c r="IO2039" s="1"/>
      <c r="IP2039" s="1"/>
      <c r="IQ2039" s="1"/>
      <c r="IR2039" s="1"/>
      <c r="IS2039" s="1"/>
      <c r="IT2039" s="1"/>
      <c r="IU2039" s="1"/>
      <c r="IV2039" s="1"/>
    </row>
    <row r="2040" spans="9:256" s="9" customFormat="1" ht="16.5">
      <c r="I2040" s="134"/>
      <c r="J2040" s="135"/>
      <c r="K2040" s="134"/>
      <c r="L2040" s="134"/>
      <c r="M2040" s="134"/>
      <c r="P2040" s="136"/>
      <c r="S2040" s="138"/>
      <c r="T2040" s="138"/>
      <c r="U2040" s="138"/>
      <c r="V2040" s="138"/>
      <c r="W2040" s="138"/>
      <c r="Y2040" s="8"/>
      <c r="HP2040" s="1"/>
      <c r="HQ2040" s="1"/>
      <c r="HR2040" s="1"/>
      <c r="HS2040" s="1"/>
      <c r="HT2040" s="1"/>
      <c r="HU2040" s="1"/>
      <c r="HV2040" s="1"/>
      <c r="HW2040" s="1"/>
      <c r="HX2040" s="1"/>
      <c r="HY2040" s="1"/>
      <c r="HZ2040" s="1"/>
      <c r="IA2040" s="1"/>
      <c r="IB2040" s="1"/>
      <c r="IC2040" s="1"/>
      <c r="ID2040" s="1"/>
      <c r="IE2040" s="1"/>
      <c r="IF2040" s="1"/>
      <c r="IG2040" s="1"/>
      <c r="IH2040" s="1"/>
      <c r="II2040" s="1"/>
      <c r="IJ2040" s="1"/>
      <c r="IK2040" s="1"/>
      <c r="IL2040" s="1"/>
      <c r="IM2040" s="1"/>
      <c r="IN2040" s="1"/>
      <c r="IO2040" s="1"/>
      <c r="IP2040" s="1"/>
      <c r="IQ2040" s="1"/>
      <c r="IR2040" s="1"/>
      <c r="IS2040" s="1"/>
      <c r="IT2040" s="1"/>
      <c r="IU2040" s="1"/>
      <c r="IV2040" s="1"/>
    </row>
    <row r="2041" spans="9:256" s="9" customFormat="1" ht="16.5">
      <c r="I2041" s="134"/>
      <c r="J2041" s="135"/>
      <c r="K2041" s="134"/>
      <c r="L2041" s="134"/>
      <c r="M2041" s="134"/>
      <c r="P2041" s="136"/>
      <c r="S2041" s="138"/>
      <c r="T2041" s="138"/>
      <c r="U2041" s="138"/>
      <c r="V2041" s="138"/>
      <c r="W2041" s="138"/>
      <c r="Y2041" s="8"/>
      <c r="HP2041" s="1"/>
      <c r="HQ2041" s="1"/>
      <c r="HR2041" s="1"/>
      <c r="HS2041" s="1"/>
      <c r="HT2041" s="1"/>
      <c r="HU2041" s="1"/>
      <c r="HV2041" s="1"/>
      <c r="HW2041" s="1"/>
      <c r="HX2041" s="1"/>
      <c r="HY2041" s="1"/>
      <c r="HZ2041" s="1"/>
      <c r="IA2041" s="1"/>
      <c r="IB2041" s="1"/>
      <c r="IC2041" s="1"/>
      <c r="ID2041" s="1"/>
      <c r="IE2041" s="1"/>
      <c r="IF2041" s="1"/>
      <c r="IG2041" s="1"/>
      <c r="IH2041" s="1"/>
      <c r="II2041" s="1"/>
      <c r="IJ2041" s="1"/>
      <c r="IK2041" s="1"/>
      <c r="IL2041" s="1"/>
      <c r="IM2041" s="1"/>
      <c r="IN2041" s="1"/>
      <c r="IO2041" s="1"/>
      <c r="IP2041" s="1"/>
      <c r="IQ2041" s="1"/>
      <c r="IR2041" s="1"/>
      <c r="IS2041" s="1"/>
      <c r="IT2041" s="1"/>
      <c r="IU2041" s="1"/>
      <c r="IV2041" s="1"/>
    </row>
    <row r="2042" spans="9:256" s="9" customFormat="1" ht="16.5">
      <c r="I2042" s="134"/>
      <c r="J2042" s="135"/>
      <c r="K2042" s="134"/>
      <c r="L2042" s="134"/>
      <c r="M2042" s="134"/>
      <c r="P2042" s="136"/>
      <c r="S2042" s="138"/>
      <c r="T2042" s="138"/>
      <c r="U2042" s="138"/>
      <c r="V2042" s="138"/>
      <c r="W2042" s="138"/>
      <c r="Y2042" s="8"/>
      <c r="HP2042" s="1"/>
      <c r="HQ2042" s="1"/>
      <c r="HR2042" s="1"/>
      <c r="HS2042" s="1"/>
      <c r="HT2042" s="1"/>
      <c r="HU2042" s="1"/>
      <c r="HV2042" s="1"/>
      <c r="HW2042" s="1"/>
      <c r="HX2042" s="1"/>
      <c r="HY2042" s="1"/>
      <c r="HZ2042" s="1"/>
      <c r="IA2042" s="1"/>
      <c r="IB2042" s="1"/>
      <c r="IC2042" s="1"/>
      <c r="ID2042" s="1"/>
      <c r="IE2042" s="1"/>
      <c r="IF2042" s="1"/>
      <c r="IG2042" s="1"/>
      <c r="IH2042" s="1"/>
      <c r="II2042" s="1"/>
      <c r="IJ2042" s="1"/>
      <c r="IK2042" s="1"/>
      <c r="IL2042" s="1"/>
      <c r="IM2042" s="1"/>
      <c r="IN2042" s="1"/>
      <c r="IO2042" s="1"/>
      <c r="IP2042" s="1"/>
      <c r="IQ2042" s="1"/>
      <c r="IR2042" s="1"/>
      <c r="IS2042" s="1"/>
      <c r="IT2042" s="1"/>
      <c r="IU2042" s="1"/>
      <c r="IV2042" s="1"/>
    </row>
    <row r="2043" spans="9:256" s="9" customFormat="1" ht="16.5">
      <c r="I2043" s="134"/>
      <c r="J2043" s="135"/>
      <c r="K2043" s="134"/>
      <c r="L2043" s="134"/>
      <c r="M2043" s="134"/>
      <c r="P2043" s="136"/>
      <c r="S2043" s="138"/>
      <c r="T2043" s="138"/>
      <c r="U2043" s="138"/>
      <c r="V2043" s="138"/>
      <c r="W2043" s="138"/>
      <c r="Y2043" s="8"/>
      <c r="HP2043" s="1"/>
      <c r="HQ2043" s="1"/>
      <c r="HR2043" s="1"/>
      <c r="HS2043" s="1"/>
      <c r="HT2043" s="1"/>
      <c r="HU2043" s="1"/>
      <c r="HV2043" s="1"/>
      <c r="HW2043" s="1"/>
      <c r="HX2043" s="1"/>
      <c r="HY2043" s="1"/>
      <c r="HZ2043" s="1"/>
      <c r="IA2043" s="1"/>
      <c r="IB2043" s="1"/>
      <c r="IC2043" s="1"/>
      <c r="ID2043" s="1"/>
      <c r="IE2043" s="1"/>
      <c r="IF2043" s="1"/>
      <c r="IG2043" s="1"/>
      <c r="IH2043" s="1"/>
      <c r="II2043" s="1"/>
      <c r="IJ2043" s="1"/>
      <c r="IK2043" s="1"/>
      <c r="IL2043" s="1"/>
      <c r="IM2043" s="1"/>
      <c r="IN2043" s="1"/>
      <c r="IO2043" s="1"/>
      <c r="IP2043" s="1"/>
      <c r="IQ2043" s="1"/>
      <c r="IR2043" s="1"/>
      <c r="IS2043" s="1"/>
      <c r="IT2043" s="1"/>
      <c r="IU2043" s="1"/>
      <c r="IV2043" s="1"/>
    </row>
    <row r="2044" spans="9:256" s="9" customFormat="1" ht="16.5">
      <c r="I2044" s="134"/>
      <c r="J2044" s="135"/>
      <c r="K2044" s="134"/>
      <c r="L2044" s="134"/>
      <c r="M2044" s="134"/>
      <c r="P2044" s="136"/>
      <c r="S2044" s="138"/>
      <c r="T2044" s="138"/>
      <c r="U2044" s="138"/>
      <c r="V2044" s="138"/>
      <c r="W2044" s="138"/>
      <c r="Y2044" s="8"/>
      <c r="HP2044" s="1"/>
      <c r="HQ2044" s="1"/>
      <c r="HR2044" s="1"/>
      <c r="HS2044" s="1"/>
      <c r="HT2044" s="1"/>
      <c r="HU2044" s="1"/>
      <c r="HV2044" s="1"/>
      <c r="HW2044" s="1"/>
      <c r="HX2044" s="1"/>
      <c r="HY2044" s="1"/>
      <c r="HZ2044" s="1"/>
      <c r="IA2044" s="1"/>
      <c r="IB2044" s="1"/>
      <c r="IC2044" s="1"/>
      <c r="ID2044" s="1"/>
      <c r="IE2044" s="1"/>
      <c r="IF2044" s="1"/>
      <c r="IG2044" s="1"/>
      <c r="IH2044" s="1"/>
      <c r="II2044" s="1"/>
      <c r="IJ2044" s="1"/>
      <c r="IK2044" s="1"/>
      <c r="IL2044" s="1"/>
      <c r="IM2044" s="1"/>
      <c r="IN2044" s="1"/>
      <c r="IO2044" s="1"/>
      <c r="IP2044" s="1"/>
      <c r="IQ2044" s="1"/>
      <c r="IR2044" s="1"/>
      <c r="IS2044" s="1"/>
      <c r="IT2044" s="1"/>
      <c r="IU2044" s="1"/>
      <c r="IV2044" s="1"/>
    </row>
    <row r="2045" spans="9:256" s="9" customFormat="1" ht="16.5">
      <c r="I2045" s="134"/>
      <c r="J2045" s="135"/>
      <c r="K2045" s="134"/>
      <c r="L2045" s="134"/>
      <c r="M2045" s="134"/>
      <c r="P2045" s="136"/>
      <c r="S2045" s="138"/>
      <c r="T2045" s="138"/>
      <c r="U2045" s="138"/>
      <c r="V2045" s="138"/>
      <c r="W2045" s="138"/>
      <c r="Y2045" s="8"/>
      <c r="HP2045" s="1"/>
      <c r="HQ2045" s="1"/>
      <c r="HR2045" s="1"/>
      <c r="HS2045" s="1"/>
      <c r="HT2045" s="1"/>
      <c r="HU2045" s="1"/>
      <c r="HV2045" s="1"/>
      <c r="HW2045" s="1"/>
      <c r="HX2045" s="1"/>
      <c r="HY2045" s="1"/>
      <c r="HZ2045" s="1"/>
      <c r="IA2045" s="1"/>
      <c r="IB2045" s="1"/>
      <c r="IC2045" s="1"/>
      <c r="ID2045" s="1"/>
      <c r="IE2045" s="1"/>
      <c r="IF2045" s="1"/>
      <c r="IG2045" s="1"/>
      <c r="IH2045" s="1"/>
      <c r="II2045" s="1"/>
      <c r="IJ2045" s="1"/>
      <c r="IK2045" s="1"/>
      <c r="IL2045" s="1"/>
      <c r="IM2045" s="1"/>
      <c r="IN2045" s="1"/>
      <c r="IO2045" s="1"/>
      <c r="IP2045" s="1"/>
      <c r="IQ2045" s="1"/>
      <c r="IR2045" s="1"/>
      <c r="IS2045" s="1"/>
      <c r="IT2045" s="1"/>
      <c r="IU2045" s="1"/>
      <c r="IV2045" s="1"/>
    </row>
    <row r="2046" spans="9:256" s="9" customFormat="1" ht="16.5">
      <c r="I2046" s="134"/>
      <c r="J2046" s="135"/>
      <c r="K2046" s="134"/>
      <c r="L2046" s="134"/>
      <c r="M2046" s="134"/>
      <c r="P2046" s="136"/>
      <c r="S2046" s="138"/>
      <c r="T2046" s="138"/>
      <c r="U2046" s="138"/>
      <c r="V2046" s="138"/>
      <c r="W2046" s="138"/>
      <c r="Y2046" s="8"/>
      <c r="HP2046" s="1"/>
      <c r="HQ2046" s="1"/>
      <c r="HR2046" s="1"/>
      <c r="HS2046" s="1"/>
      <c r="HT2046" s="1"/>
      <c r="HU2046" s="1"/>
      <c r="HV2046" s="1"/>
      <c r="HW2046" s="1"/>
      <c r="HX2046" s="1"/>
      <c r="HY2046" s="1"/>
      <c r="HZ2046" s="1"/>
      <c r="IA2046" s="1"/>
      <c r="IB2046" s="1"/>
      <c r="IC2046" s="1"/>
      <c r="ID2046" s="1"/>
      <c r="IE2046" s="1"/>
      <c r="IF2046" s="1"/>
      <c r="IG2046" s="1"/>
      <c r="IH2046" s="1"/>
      <c r="II2046" s="1"/>
      <c r="IJ2046" s="1"/>
      <c r="IK2046" s="1"/>
      <c r="IL2046" s="1"/>
      <c r="IM2046" s="1"/>
      <c r="IN2046" s="1"/>
      <c r="IO2046" s="1"/>
      <c r="IP2046" s="1"/>
      <c r="IQ2046" s="1"/>
      <c r="IR2046" s="1"/>
      <c r="IS2046" s="1"/>
      <c r="IT2046" s="1"/>
      <c r="IU2046" s="1"/>
      <c r="IV2046" s="1"/>
    </row>
    <row r="2047" spans="9:256" s="9" customFormat="1" ht="16.5">
      <c r="I2047" s="134"/>
      <c r="J2047" s="135"/>
      <c r="K2047" s="134"/>
      <c r="L2047" s="134"/>
      <c r="M2047" s="134"/>
      <c r="P2047" s="136"/>
      <c r="S2047" s="138"/>
      <c r="T2047" s="138"/>
      <c r="U2047" s="138"/>
      <c r="V2047" s="138"/>
      <c r="W2047" s="138"/>
      <c r="Y2047" s="8"/>
      <c r="HP2047" s="1"/>
      <c r="HQ2047" s="1"/>
      <c r="HR2047" s="1"/>
      <c r="HS2047" s="1"/>
      <c r="HT2047" s="1"/>
      <c r="HU2047" s="1"/>
      <c r="HV2047" s="1"/>
      <c r="HW2047" s="1"/>
      <c r="HX2047" s="1"/>
      <c r="HY2047" s="1"/>
      <c r="HZ2047" s="1"/>
      <c r="IA2047" s="1"/>
      <c r="IB2047" s="1"/>
      <c r="IC2047" s="1"/>
      <c r="ID2047" s="1"/>
      <c r="IE2047" s="1"/>
      <c r="IF2047" s="1"/>
      <c r="IG2047" s="1"/>
      <c r="IH2047" s="1"/>
      <c r="II2047" s="1"/>
      <c r="IJ2047" s="1"/>
      <c r="IK2047" s="1"/>
      <c r="IL2047" s="1"/>
      <c r="IM2047" s="1"/>
      <c r="IN2047" s="1"/>
      <c r="IO2047" s="1"/>
      <c r="IP2047" s="1"/>
      <c r="IQ2047" s="1"/>
      <c r="IR2047" s="1"/>
      <c r="IS2047" s="1"/>
      <c r="IT2047" s="1"/>
      <c r="IU2047" s="1"/>
      <c r="IV2047" s="1"/>
    </row>
    <row r="2048" spans="9:256" s="9" customFormat="1" ht="16.5">
      <c r="I2048" s="134"/>
      <c r="J2048" s="135"/>
      <c r="K2048" s="134"/>
      <c r="L2048" s="134"/>
      <c r="M2048" s="134"/>
      <c r="P2048" s="136"/>
      <c r="S2048" s="138"/>
      <c r="T2048" s="138"/>
      <c r="U2048" s="138"/>
      <c r="V2048" s="138"/>
      <c r="W2048" s="138"/>
      <c r="Y2048" s="8"/>
      <c r="HP2048" s="1"/>
      <c r="HQ2048" s="1"/>
      <c r="HR2048" s="1"/>
      <c r="HS2048" s="1"/>
      <c r="HT2048" s="1"/>
      <c r="HU2048" s="1"/>
      <c r="HV2048" s="1"/>
      <c r="HW2048" s="1"/>
      <c r="HX2048" s="1"/>
      <c r="HY2048" s="1"/>
      <c r="HZ2048" s="1"/>
      <c r="IA2048" s="1"/>
      <c r="IB2048" s="1"/>
      <c r="IC2048" s="1"/>
      <c r="ID2048" s="1"/>
      <c r="IE2048" s="1"/>
      <c r="IF2048" s="1"/>
      <c r="IG2048" s="1"/>
      <c r="IH2048" s="1"/>
      <c r="II2048" s="1"/>
      <c r="IJ2048" s="1"/>
      <c r="IK2048" s="1"/>
      <c r="IL2048" s="1"/>
      <c r="IM2048" s="1"/>
      <c r="IN2048" s="1"/>
      <c r="IO2048" s="1"/>
      <c r="IP2048" s="1"/>
      <c r="IQ2048" s="1"/>
      <c r="IR2048" s="1"/>
      <c r="IS2048" s="1"/>
      <c r="IT2048" s="1"/>
      <c r="IU2048" s="1"/>
      <c r="IV2048" s="1"/>
    </row>
    <row r="2049" spans="9:256" s="9" customFormat="1" ht="16.5">
      <c r="I2049" s="134"/>
      <c r="J2049" s="135"/>
      <c r="K2049" s="134"/>
      <c r="L2049" s="134"/>
      <c r="M2049" s="134"/>
      <c r="P2049" s="136"/>
      <c r="S2049" s="138"/>
      <c r="T2049" s="138"/>
      <c r="U2049" s="138"/>
      <c r="V2049" s="138"/>
      <c r="W2049" s="138"/>
      <c r="Y2049" s="8"/>
      <c r="HP2049" s="1"/>
      <c r="HQ2049" s="1"/>
      <c r="HR2049" s="1"/>
      <c r="HS2049" s="1"/>
      <c r="HT2049" s="1"/>
      <c r="HU2049" s="1"/>
      <c r="HV2049" s="1"/>
      <c r="HW2049" s="1"/>
      <c r="HX2049" s="1"/>
      <c r="HY2049" s="1"/>
      <c r="HZ2049" s="1"/>
      <c r="IA2049" s="1"/>
      <c r="IB2049" s="1"/>
      <c r="IC2049" s="1"/>
      <c r="ID2049" s="1"/>
      <c r="IE2049" s="1"/>
      <c r="IF2049" s="1"/>
      <c r="IG2049" s="1"/>
      <c r="IH2049" s="1"/>
      <c r="II2049" s="1"/>
      <c r="IJ2049" s="1"/>
      <c r="IK2049" s="1"/>
      <c r="IL2049" s="1"/>
      <c r="IM2049" s="1"/>
      <c r="IN2049" s="1"/>
      <c r="IO2049" s="1"/>
      <c r="IP2049" s="1"/>
      <c r="IQ2049" s="1"/>
      <c r="IR2049" s="1"/>
      <c r="IS2049" s="1"/>
      <c r="IT2049" s="1"/>
      <c r="IU2049" s="1"/>
      <c r="IV2049" s="1"/>
    </row>
    <row r="2050" spans="9:256" s="9" customFormat="1" ht="16.5">
      <c r="I2050" s="134"/>
      <c r="J2050" s="135"/>
      <c r="K2050" s="134"/>
      <c r="L2050" s="134"/>
      <c r="M2050" s="134"/>
      <c r="P2050" s="136"/>
      <c r="S2050" s="138"/>
      <c r="T2050" s="138"/>
      <c r="U2050" s="138"/>
      <c r="V2050" s="138"/>
      <c r="W2050" s="138"/>
      <c r="Y2050" s="8"/>
      <c r="HP2050" s="1"/>
      <c r="HQ2050" s="1"/>
      <c r="HR2050" s="1"/>
      <c r="HS2050" s="1"/>
      <c r="HT2050" s="1"/>
      <c r="HU2050" s="1"/>
      <c r="HV2050" s="1"/>
      <c r="HW2050" s="1"/>
      <c r="HX2050" s="1"/>
      <c r="HY2050" s="1"/>
      <c r="HZ2050" s="1"/>
      <c r="IA2050" s="1"/>
      <c r="IB2050" s="1"/>
      <c r="IC2050" s="1"/>
      <c r="ID2050" s="1"/>
      <c r="IE2050" s="1"/>
      <c r="IF2050" s="1"/>
      <c r="IG2050" s="1"/>
      <c r="IH2050" s="1"/>
      <c r="II2050" s="1"/>
      <c r="IJ2050" s="1"/>
      <c r="IK2050" s="1"/>
      <c r="IL2050" s="1"/>
      <c r="IM2050" s="1"/>
      <c r="IN2050" s="1"/>
      <c r="IO2050" s="1"/>
      <c r="IP2050" s="1"/>
      <c r="IQ2050" s="1"/>
      <c r="IR2050" s="1"/>
      <c r="IS2050" s="1"/>
      <c r="IT2050" s="1"/>
      <c r="IU2050" s="1"/>
      <c r="IV2050" s="1"/>
    </row>
    <row r="2051" spans="9:256" s="9" customFormat="1" ht="16.5">
      <c r="I2051" s="134"/>
      <c r="J2051" s="135"/>
      <c r="K2051" s="134"/>
      <c r="L2051" s="134"/>
      <c r="M2051" s="134"/>
      <c r="P2051" s="136"/>
      <c r="S2051" s="138"/>
      <c r="T2051" s="138"/>
      <c r="U2051" s="138"/>
      <c r="V2051" s="138"/>
      <c r="W2051" s="138"/>
      <c r="Y2051" s="8"/>
      <c r="HP2051" s="1"/>
      <c r="HQ2051" s="1"/>
      <c r="HR2051" s="1"/>
      <c r="HS2051" s="1"/>
      <c r="HT2051" s="1"/>
      <c r="HU2051" s="1"/>
      <c r="HV2051" s="1"/>
      <c r="HW2051" s="1"/>
      <c r="HX2051" s="1"/>
      <c r="HY2051" s="1"/>
      <c r="HZ2051" s="1"/>
      <c r="IA2051" s="1"/>
      <c r="IB2051" s="1"/>
      <c r="IC2051" s="1"/>
      <c r="ID2051" s="1"/>
      <c r="IE2051" s="1"/>
      <c r="IF2051" s="1"/>
      <c r="IG2051" s="1"/>
      <c r="IH2051" s="1"/>
      <c r="II2051" s="1"/>
      <c r="IJ2051" s="1"/>
      <c r="IK2051" s="1"/>
      <c r="IL2051" s="1"/>
      <c r="IM2051" s="1"/>
      <c r="IN2051" s="1"/>
      <c r="IO2051" s="1"/>
      <c r="IP2051" s="1"/>
      <c r="IQ2051" s="1"/>
      <c r="IR2051" s="1"/>
      <c r="IS2051" s="1"/>
      <c r="IT2051" s="1"/>
      <c r="IU2051" s="1"/>
      <c r="IV2051" s="1"/>
    </row>
    <row r="2052" spans="9:256" s="9" customFormat="1" ht="16.5">
      <c r="I2052" s="134"/>
      <c r="J2052" s="135"/>
      <c r="K2052" s="134"/>
      <c r="L2052" s="134"/>
      <c r="M2052" s="134"/>
      <c r="P2052" s="136"/>
      <c r="S2052" s="138"/>
      <c r="T2052" s="138"/>
      <c r="U2052" s="138"/>
      <c r="V2052" s="138"/>
      <c r="W2052" s="138"/>
      <c r="Y2052" s="8"/>
      <c r="HP2052" s="1"/>
      <c r="HQ2052" s="1"/>
      <c r="HR2052" s="1"/>
      <c r="HS2052" s="1"/>
      <c r="HT2052" s="1"/>
      <c r="HU2052" s="1"/>
      <c r="HV2052" s="1"/>
      <c r="HW2052" s="1"/>
      <c r="HX2052" s="1"/>
      <c r="HY2052" s="1"/>
      <c r="HZ2052" s="1"/>
      <c r="IA2052" s="1"/>
      <c r="IB2052" s="1"/>
      <c r="IC2052" s="1"/>
      <c r="ID2052" s="1"/>
      <c r="IE2052" s="1"/>
      <c r="IF2052" s="1"/>
      <c r="IG2052" s="1"/>
      <c r="IH2052" s="1"/>
      <c r="II2052" s="1"/>
      <c r="IJ2052" s="1"/>
      <c r="IK2052" s="1"/>
      <c r="IL2052" s="1"/>
      <c r="IM2052" s="1"/>
      <c r="IN2052" s="1"/>
      <c r="IO2052" s="1"/>
      <c r="IP2052" s="1"/>
      <c r="IQ2052" s="1"/>
      <c r="IR2052" s="1"/>
      <c r="IS2052" s="1"/>
      <c r="IT2052" s="1"/>
      <c r="IU2052" s="1"/>
      <c r="IV2052" s="1"/>
    </row>
    <row r="2053" spans="9:256" s="9" customFormat="1" ht="16.5">
      <c r="I2053" s="134"/>
      <c r="J2053" s="135"/>
      <c r="K2053" s="134"/>
      <c r="L2053" s="134"/>
      <c r="M2053" s="134"/>
      <c r="P2053" s="136"/>
      <c r="S2053" s="138"/>
      <c r="T2053" s="138"/>
      <c r="U2053" s="138"/>
      <c r="V2053" s="138"/>
      <c r="W2053" s="138"/>
      <c r="Y2053" s="8"/>
      <c r="HP2053" s="1"/>
      <c r="HQ2053" s="1"/>
      <c r="HR2053" s="1"/>
      <c r="HS2053" s="1"/>
      <c r="HT2053" s="1"/>
      <c r="HU2053" s="1"/>
      <c r="HV2053" s="1"/>
      <c r="HW2053" s="1"/>
      <c r="HX2053" s="1"/>
      <c r="HY2053" s="1"/>
      <c r="HZ2053" s="1"/>
      <c r="IA2053" s="1"/>
      <c r="IB2053" s="1"/>
      <c r="IC2053" s="1"/>
      <c r="ID2053" s="1"/>
      <c r="IE2053" s="1"/>
      <c r="IF2053" s="1"/>
      <c r="IG2053" s="1"/>
      <c r="IH2053" s="1"/>
      <c r="II2053" s="1"/>
      <c r="IJ2053" s="1"/>
      <c r="IK2053" s="1"/>
      <c r="IL2053" s="1"/>
      <c r="IM2053" s="1"/>
      <c r="IN2053" s="1"/>
      <c r="IO2053" s="1"/>
      <c r="IP2053" s="1"/>
      <c r="IQ2053" s="1"/>
      <c r="IR2053" s="1"/>
      <c r="IS2053" s="1"/>
      <c r="IT2053" s="1"/>
      <c r="IU2053" s="1"/>
      <c r="IV2053" s="1"/>
    </row>
    <row r="2054" spans="9:256" s="9" customFormat="1" ht="16.5">
      <c r="I2054" s="134"/>
      <c r="J2054" s="135"/>
      <c r="K2054" s="134"/>
      <c r="L2054" s="134"/>
      <c r="M2054" s="134"/>
      <c r="P2054" s="136"/>
      <c r="S2054" s="138"/>
      <c r="T2054" s="138"/>
      <c r="U2054" s="138"/>
      <c r="V2054" s="138"/>
      <c r="W2054" s="138"/>
      <c r="Y2054" s="8"/>
      <c r="HP2054" s="1"/>
      <c r="HQ2054" s="1"/>
      <c r="HR2054" s="1"/>
      <c r="HS2054" s="1"/>
      <c r="HT2054" s="1"/>
      <c r="HU2054" s="1"/>
      <c r="HV2054" s="1"/>
      <c r="HW2054" s="1"/>
      <c r="HX2054" s="1"/>
      <c r="HY2054" s="1"/>
      <c r="HZ2054" s="1"/>
      <c r="IA2054" s="1"/>
      <c r="IB2054" s="1"/>
      <c r="IC2054" s="1"/>
      <c r="ID2054" s="1"/>
      <c r="IE2054" s="1"/>
      <c r="IF2054" s="1"/>
      <c r="IG2054" s="1"/>
      <c r="IH2054" s="1"/>
      <c r="II2054" s="1"/>
      <c r="IJ2054" s="1"/>
      <c r="IK2054" s="1"/>
      <c r="IL2054" s="1"/>
      <c r="IM2054" s="1"/>
      <c r="IN2054" s="1"/>
      <c r="IO2054" s="1"/>
      <c r="IP2054" s="1"/>
      <c r="IQ2054" s="1"/>
      <c r="IR2054" s="1"/>
      <c r="IS2054" s="1"/>
      <c r="IT2054" s="1"/>
      <c r="IU2054" s="1"/>
      <c r="IV2054" s="1"/>
    </row>
    <row r="2055" spans="9:256" s="9" customFormat="1" ht="16.5">
      <c r="I2055" s="134"/>
      <c r="J2055" s="135"/>
      <c r="K2055" s="134"/>
      <c r="L2055" s="134"/>
      <c r="M2055" s="134"/>
      <c r="P2055" s="136"/>
      <c r="S2055" s="138"/>
      <c r="T2055" s="138"/>
      <c r="U2055" s="138"/>
      <c r="V2055" s="138"/>
      <c r="W2055" s="138"/>
      <c r="Y2055" s="8"/>
      <c r="HP2055" s="1"/>
      <c r="HQ2055" s="1"/>
      <c r="HR2055" s="1"/>
      <c r="HS2055" s="1"/>
      <c r="HT2055" s="1"/>
      <c r="HU2055" s="1"/>
      <c r="HV2055" s="1"/>
      <c r="HW2055" s="1"/>
      <c r="HX2055" s="1"/>
      <c r="HY2055" s="1"/>
      <c r="HZ2055" s="1"/>
      <c r="IA2055" s="1"/>
      <c r="IB2055" s="1"/>
      <c r="IC2055" s="1"/>
      <c r="ID2055" s="1"/>
      <c r="IE2055" s="1"/>
      <c r="IF2055" s="1"/>
      <c r="IG2055" s="1"/>
      <c r="IH2055" s="1"/>
      <c r="II2055" s="1"/>
      <c r="IJ2055" s="1"/>
      <c r="IK2055" s="1"/>
      <c r="IL2055" s="1"/>
      <c r="IM2055" s="1"/>
      <c r="IN2055" s="1"/>
      <c r="IO2055" s="1"/>
      <c r="IP2055" s="1"/>
      <c r="IQ2055" s="1"/>
      <c r="IR2055" s="1"/>
      <c r="IS2055" s="1"/>
      <c r="IT2055" s="1"/>
      <c r="IU2055" s="1"/>
      <c r="IV2055" s="1"/>
    </row>
    <row r="2056" spans="9:256" s="9" customFormat="1" ht="16.5">
      <c r="I2056" s="134"/>
      <c r="J2056" s="135"/>
      <c r="K2056" s="134"/>
      <c r="L2056" s="134"/>
      <c r="M2056" s="134"/>
      <c r="P2056" s="136"/>
      <c r="S2056" s="138"/>
      <c r="T2056" s="138"/>
      <c r="U2056" s="138"/>
      <c r="V2056" s="138"/>
      <c r="W2056" s="138"/>
      <c r="Y2056" s="8"/>
      <c r="HP2056" s="1"/>
      <c r="HQ2056" s="1"/>
      <c r="HR2056" s="1"/>
      <c r="HS2056" s="1"/>
      <c r="HT2056" s="1"/>
      <c r="HU2056" s="1"/>
      <c r="HV2056" s="1"/>
      <c r="HW2056" s="1"/>
      <c r="HX2056" s="1"/>
      <c r="HY2056" s="1"/>
      <c r="HZ2056" s="1"/>
      <c r="IA2056" s="1"/>
      <c r="IB2056" s="1"/>
      <c r="IC2056" s="1"/>
      <c r="ID2056" s="1"/>
      <c r="IE2056" s="1"/>
      <c r="IF2056" s="1"/>
      <c r="IG2056" s="1"/>
      <c r="IH2056" s="1"/>
      <c r="II2056" s="1"/>
      <c r="IJ2056" s="1"/>
      <c r="IK2056" s="1"/>
      <c r="IL2056" s="1"/>
      <c r="IM2056" s="1"/>
      <c r="IN2056" s="1"/>
      <c r="IO2056" s="1"/>
      <c r="IP2056" s="1"/>
      <c r="IQ2056" s="1"/>
      <c r="IR2056" s="1"/>
      <c r="IS2056" s="1"/>
      <c r="IT2056" s="1"/>
      <c r="IU2056" s="1"/>
      <c r="IV2056" s="1"/>
    </row>
    <row r="2057" spans="9:256" s="9" customFormat="1" ht="16.5">
      <c r="I2057" s="134"/>
      <c r="J2057" s="135"/>
      <c r="K2057" s="134"/>
      <c r="L2057" s="134"/>
      <c r="M2057" s="134"/>
      <c r="P2057" s="136"/>
      <c r="S2057" s="138"/>
      <c r="T2057" s="138"/>
      <c r="U2057" s="138"/>
      <c r="V2057" s="138"/>
      <c r="W2057" s="138"/>
      <c r="Y2057" s="8"/>
      <c r="HP2057" s="1"/>
      <c r="HQ2057" s="1"/>
      <c r="HR2057" s="1"/>
      <c r="HS2057" s="1"/>
      <c r="HT2057" s="1"/>
      <c r="HU2057" s="1"/>
      <c r="HV2057" s="1"/>
      <c r="HW2057" s="1"/>
      <c r="HX2057" s="1"/>
      <c r="HY2057" s="1"/>
      <c r="HZ2057" s="1"/>
      <c r="IA2057" s="1"/>
      <c r="IB2057" s="1"/>
      <c r="IC2057" s="1"/>
      <c r="ID2057" s="1"/>
      <c r="IE2057" s="1"/>
      <c r="IF2057" s="1"/>
      <c r="IG2057" s="1"/>
      <c r="IH2057" s="1"/>
      <c r="II2057" s="1"/>
      <c r="IJ2057" s="1"/>
      <c r="IK2057" s="1"/>
      <c r="IL2057" s="1"/>
      <c r="IM2057" s="1"/>
      <c r="IN2057" s="1"/>
      <c r="IO2057" s="1"/>
      <c r="IP2057" s="1"/>
      <c r="IQ2057" s="1"/>
      <c r="IR2057" s="1"/>
      <c r="IS2057" s="1"/>
      <c r="IT2057" s="1"/>
      <c r="IU2057" s="1"/>
      <c r="IV2057" s="1"/>
    </row>
    <row r="2058" spans="9:256" s="9" customFormat="1" ht="16.5">
      <c r="I2058" s="134"/>
      <c r="J2058" s="135"/>
      <c r="K2058" s="134"/>
      <c r="L2058" s="134"/>
      <c r="M2058" s="134"/>
      <c r="P2058" s="136"/>
      <c r="S2058" s="138"/>
      <c r="T2058" s="138"/>
      <c r="U2058" s="138"/>
      <c r="V2058" s="138"/>
      <c r="W2058" s="138"/>
      <c r="Y2058" s="8"/>
      <c r="HP2058" s="1"/>
      <c r="HQ2058" s="1"/>
      <c r="HR2058" s="1"/>
      <c r="HS2058" s="1"/>
      <c r="HT2058" s="1"/>
      <c r="HU2058" s="1"/>
      <c r="HV2058" s="1"/>
      <c r="HW2058" s="1"/>
      <c r="HX2058" s="1"/>
      <c r="HY2058" s="1"/>
      <c r="HZ2058" s="1"/>
      <c r="IA2058" s="1"/>
      <c r="IB2058" s="1"/>
      <c r="IC2058" s="1"/>
      <c r="ID2058" s="1"/>
      <c r="IE2058" s="1"/>
      <c r="IF2058" s="1"/>
      <c r="IG2058" s="1"/>
      <c r="IH2058" s="1"/>
      <c r="II2058" s="1"/>
      <c r="IJ2058" s="1"/>
      <c r="IK2058" s="1"/>
      <c r="IL2058" s="1"/>
      <c r="IM2058" s="1"/>
      <c r="IN2058" s="1"/>
      <c r="IO2058" s="1"/>
      <c r="IP2058" s="1"/>
      <c r="IQ2058" s="1"/>
      <c r="IR2058" s="1"/>
      <c r="IS2058" s="1"/>
      <c r="IT2058" s="1"/>
      <c r="IU2058" s="1"/>
      <c r="IV2058" s="1"/>
    </row>
    <row r="2059" spans="9:256" s="9" customFormat="1" ht="16.5">
      <c r="I2059" s="134"/>
      <c r="J2059" s="135"/>
      <c r="K2059" s="134"/>
      <c r="L2059" s="134"/>
      <c r="M2059" s="134"/>
      <c r="P2059" s="136"/>
      <c r="S2059" s="138"/>
      <c r="T2059" s="138"/>
      <c r="U2059" s="138"/>
      <c r="V2059" s="138"/>
      <c r="W2059" s="138"/>
      <c r="Y2059" s="8"/>
      <c r="HP2059" s="1"/>
      <c r="HQ2059" s="1"/>
      <c r="HR2059" s="1"/>
      <c r="HS2059" s="1"/>
      <c r="HT2059" s="1"/>
      <c r="HU2059" s="1"/>
      <c r="HV2059" s="1"/>
      <c r="HW2059" s="1"/>
      <c r="HX2059" s="1"/>
      <c r="HY2059" s="1"/>
      <c r="HZ2059" s="1"/>
      <c r="IA2059" s="1"/>
      <c r="IB2059" s="1"/>
      <c r="IC2059" s="1"/>
      <c r="ID2059" s="1"/>
      <c r="IE2059" s="1"/>
      <c r="IF2059" s="1"/>
      <c r="IG2059" s="1"/>
      <c r="IH2059" s="1"/>
      <c r="II2059" s="1"/>
      <c r="IJ2059" s="1"/>
      <c r="IK2059" s="1"/>
      <c r="IL2059" s="1"/>
      <c r="IM2059" s="1"/>
      <c r="IN2059" s="1"/>
      <c r="IO2059" s="1"/>
      <c r="IP2059" s="1"/>
      <c r="IQ2059" s="1"/>
      <c r="IR2059" s="1"/>
      <c r="IS2059" s="1"/>
      <c r="IT2059" s="1"/>
      <c r="IU2059" s="1"/>
      <c r="IV2059" s="1"/>
    </row>
    <row r="2060" spans="9:256" s="9" customFormat="1" ht="16.5">
      <c r="I2060" s="134"/>
      <c r="J2060" s="135"/>
      <c r="K2060" s="134"/>
      <c r="L2060" s="134"/>
      <c r="M2060" s="134"/>
      <c r="P2060" s="136"/>
      <c r="S2060" s="138"/>
      <c r="T2060" s="138"/>
      <c r="U2060" s="138"/>
      <c r="V2060" s="138"/>
      <c r="W2060" s="138"/>
      <c r="Y2060" s="8"/>
      <c r="HP2060" s="1"/>
      <c r="HQ2060" s="1"/>
      <c r="HR2060" s="1"/>
      <c r="HS2060" s="1"/>
      <c r="HT2060" s="1"/>
      <c r="HU2060" s="1"/>
      <c r="HV2060" s="1"/>
      <c r="HW2060" s="1"/>
      <c r="HX2060" s="1"/>
      <c r="HY2060" s="1"/>
      <c r="HZ2060" s="1"/>
      <c r="IA2060" s="1"/>
      <c r="IB2060" s="1"/>
      <c r="IC2060" s="1"/>
      <c r="ID2060" s="1"/>
      <c r="IE2060" s="1"/>
      <c r="IF2060" s="1"/>
      <c r="IG2060" s="1"/>
      <c r="IH2060" s="1"/>
      <c r="II2060" s="1"/>
      <c r="IJ2060" s="1"/>
      <c r="IK2060" s="1"/>
      <c r="IL2060" s="1"/>
      <c r="IM2060" s="1"/>
      <c r="IN2060" s="1"/>
      <c r="IO2060" s="1"/>
      <c r="IP2060" s="1"/>
      <c r="IQ2060" s="1"/>
      <c r="IR2060" s="1"/>
      <c r="IS2060" s="1"/>
      <c r="IT2060" s="1"/>
      <c r="IU2060" s="1"/>
      <c r="IV2060" s="1"/>
    </row>
    <row r="2061" spans="9:256" s="9" customFormat="1" ht="16.5">
      <c r="I2061" s="134"/>
      <c r="J2061" s="135"/>
      <c r="K2061" s="134"/>
      <c r="L2061" s="134"/>
      <c r="M2061" s="134"/>
      <c r="P2061" s="136"/>
      <c r="S2061" s="138"/>
      <c r="T2061" s="138"/>
      <c r="U2061" s="138"/>
      <c r="V2061" s="138"/>
      <c r="W2061" s="138"/>
      <c r="Y2061" s="8"/>
      <c r="HP2061" s="1"/>
      <c r="HQ2061" s="1"/>
      <c r="HR2061" s="1"/>
      <c r="HS2061" s="1"/>
      <c r="HT2061" s="1"/>
      <c r="HU2061" s="1"/>
      <c r="HV2061" s="1"/>
      <c r="HW2061" s="1"/>
      <c r="HX2061" s="1"/>
      <c r="HY2061" s="1"/>
      <c r="HZ2061" s="1"/>
      <c r="IA2061" s="1"/>
      <c r="IB2061" s="1"/>
      <c r="IC2061" s="1"/>
      <c r="ID2061" s="1"/>
      <c r="IE2061" s="1"/>
      <c r="IF2061" s="1"/>
      <c r="IG2061" s="1"/>
      <c r="IH2061" s="1"/>
      <c r="II2061" s="1"/>
      <c r="IJ2061" s="1"/>
      <c r="IK2061" s="1"/>
      <c r="IL2061" s="1"/>
      <c r="IM2061" s="1"/>
      <c r="IN2061" s="1"/>
      <c r="IO2061" s="1"/>
      <c r="IP2061" s="1"/>
      <c r="IQ2061" s="1"/>
      <c r="IR2061" s="1"/>
      <c r="IS2061" s="1"/>
      <c r="IT2061" s="1"/>
      <c r="IU2061" s="1"/>
      <c r="IV2061" s="1"/>
    </row>
    <row r="2062" spans="9:256" s="9" customFormat="1" ht="16.5">
      <c r="I2062" s="134"/>
      <c r="J2062" s="135"/>
      <c r="K2062" s="134"/>
      <c r="L2062" s="134"/>
      <c r="M2062" s="134"/>
      <c r="P2062" s="136"/>
      <c r="S2062" s="138"/>
      <c r="T2062" s="138"/>
      <c r="U2062" s="138"/>
      <c r="V2062" s="138"/>
      <c r="W2062" s="138"/>
      <c r="Y2062" s="8"/>
      <c r="HP2062" s="1"/>
      <c r="HQ2062" s="1"/>
      <c r="HR2062" s="1"/>
      <c r="HS2062" s="1"/>
      <c r="HT2062" s="1"/>
      <c r="HU2062" s="1"/>
      <c r="HV2062" s="1"/>
      <c r="HW2062" s="1"/>
      <c r="HX2062" s="1"/>
      <c r="HY2062" s="1"/>
      <c r="HZ2062" s="1"/>
      <c r="IA2062" s="1"/>
      <c r="IB2062" s="1"/>
      <c r="IC2062" s="1"/>
      <c r="ID2062" s="1"/>
      <c r="IE2062" s="1"/>
      <c r="IF2062" s="1"/>
      <c r="IG2062" s="1"/>
      <c r="IH2062" s="1"/>
      <c r="II2062" s="1"/>
      <c r="IJ2062" s="1"/>
      <c r="IK2062" s="1"/>
      <c r="IL2062" s="1"/>
      <c r="IM2062" s="1"/>
      <c r="IN2062" s="1"/>
      <c r="IO2062" s="1"/>
      <c r="IP2062" s="1"/>
      <c r="IQ2062" s="1"/>
      <c r="IR2062" s="1"/>
      <c r="IS2062" s="1"/>
      <c r="IT2062" s="1"/>
      <c r="IU2062" s="1"/>
      <c r="IV2062" s="1"/>
    </row>
    <row r="2063" spans="9:256" s="9" customFormat="1" ht="16.5">
      <c r="I2063" s="134"/>
      <c r="J2063" s="135"/>
      <c r="K2063" s="134"/>
      <c r="L2063" s="134"/>
      <c r="M2063" s="134"/>
      <c r="P2063" s="136"/>
      <c r="S2063" s="138"/>
      <c r="T2063" s="138"/>
      <c r="U2063" s="138"/>
      <c r="V2063" s="138"/>
      <c r="W2063" s="138"/>
      <c r="Y2063" s="8"/>
      <c r="HP2063" s="1"/>
      <c r="HQ2063" s="1"/>
      <c r="HR2063" s="1"/>
      <c r="HS2063" s="1"/>
      <c r="HT2063" s="1"/>
      <c r="HU2063" s="1"/>
      <c r="HV2063" s="1"/>
      <c r="HW2063" s="1"/>
      <c r="HX2063" s="1"/>
      <c r="HY2063" s="1"/>
      <c r="HZ2063" s="1"/>
      <c r="IA2063" s="1"/>
      <c r="IB2063" s="1"/>
      <c r="IC2063" s="1"/>
      <c r="ID2063" s="1"/>
      <c r="IE2063" s="1"/>
      <c r="IF2063" s="1"/>
      <c r="IG2063" s="1"/>
      <c r="IH2063" s="1"/>
      <c r="II2063" s="1"/>
      <c r="IJ2063" s="1"/>
      <c r="IK2063" s="1"/>
      <c r="IL2063" s="1"/>
      <c r="IM2063" s="1"/>
      <c r="IN2063" s="1"/>
      <c r="IO2063" s="1"/>
      <c r="IP2063" s="1"/>
      <c r="IQ2063" s="1"/>
      <c r="IR2063" s="1"/>
      <c r="IS2063" s="1"/>
      <c r="IT2063" s="1"/>
      <c r="IU2063" s="1"/>
      <c r="IV2063" s="1"/>
    </row>
    <row r="2064" spans="9:256" s="9" customFormat="1" ht="16.5">
      <c r="I2064" s="134"/>
      <c r="J2064" s="135"/>
      <c r="K2064" s="134"/>
      <c r="L2064" s="134"/>
      <c r="M2064" s="134"/>
      <c r="P2064" s="136"/>
      <c r="S2064" s="138"/>
      <c r="T2064" s="138"/>
      <c r="U2064" s="138"/>
      <c r="V2064" s="138"/>
      <c r="W2064" s="138"/>
      <c r="Y2064" s="8"/>
      <c r="HP2064" s="1"/>
      <c r="HQ2064" s="1"/>
      <c r="HR2064" s="1"/>
      <c r="HS2064" s="1"/>
      <c r="HT2064" s="1"/>
      <c r="HU2064" s="1"/>
      <c r="HV2064" s="1"/>
      <c r="HW2064" s="1"/>
      <c r="HX2064" s="1"/>
      <c r="HY2064" s="1"/>
      <c r="HZ2064" s="1"/>
      <c r="IA2064" s="1"/>
      <c r="IB2064" s="1"/>
      <c r="IC2064" s="1"/>
      <c r="ID2064" s="1"/>
      <c r="IE2064" s="1"/>
      <c r="IF2064" s="1"/>
      <c r="IG2064" s="1"/>
      <c r="IH2064" s="1"/>
      <c r="II2064" s="1"/>
      <c r="IJ2064" s="1"/>
      <c r="IK2064" s="1"/>
      <c r="IL2064" s="1"/>
      <c r="IM2064" s="1"/>
      <c r="IN2064" s="1"/>
      <c r="IO2064" s="1"/>
      <c r="IP2064" s="1"/>
      <c r="IQ2064" s="1"/>
      <c r="IR2064" s="1"/>
      <c r="IS2064" s="1"/>
      <c r="IT2064" s="1"/>
      <c r="IU2064" s="1"/>
      <c r="IV2064" s="1"/>
    </row>
    <row r="2065" spans="9:256" s="9" customFormat="1" ht="16.5">
      <c r="I2065" s="134"/>
      <c r="J2065" s="135"/>
      <c r="K2065" s="134"/>
      <c r="L2065" s="134"/>
      <c r="M2065" s="134"/>
      <c r="P2065" s="136"/>
      <c r="S2065" s="138"/>
      <c r="T2065" s="138"/>
      <c r="U2065" s="138"/>
      <c r="V2065" s="138"/>
      <c r="W2065" s="138"/>
      <c r="Y2065" s="8"/>
      <c r="HP2065" s="1"/>
      <c r="HQ2065" s="1"/>
      <c r="HR2065" s="1"/>
      <c r="HS2065" s="1"/>
      <c r="HT2065" s="1"/>
      <c r="HU2065" s="1"/>
      <c r="HV2065" s="1"/>
      <c r="HW2065" s="1"/>
      <c r="HX2065" s="1"/>
      <c r="HY2065" s="1"/>
      <c r="HZ2065" s="1"/>
      <c r="IA2065" s="1"/>
      <c r="IB2065" s="1"/>
      <c r="IC2065" s="1"/>
      <c r="ID2065" s="1"/>
      <c r="IE2065" s="1"/>
      <c r="IF2065" s="1"/>
      <c r="IG2065" s="1"/>
      <c r="IH2065" s="1"/>
      <c r="II2065" s="1"/>
      <c r="IJ2065" s="1"/>
      <c r="IK2065" s="1"/>
      <c r="IL2065" s="1"/>
      <c r="IM2065" s="1"/>
      <c r="IN2065" s="1"/>
      <c r="IO2065" s="1"/>
      <c r="IP2065" s="1"/>
      <c r="IQ2065" s="1"/>
      <c r="IR2065" s="1"/>
      <c r="IS2065" s="1"/>
      <c r="IT2065" s="1"/>
      <c r="IU2065" s="1"/>
      <c r="IV2065" s="1"/>
    </row>
    <row r="2066" spans="9:256" s="9" customFormat="1" ht="16.5">
      <c r="I2066" s="134"/>
      <c r="J2066" s="135"/>
      <c r="K2066" s="134"/>
      <c r="L2066" s="134"/>
      <c r="M2066" s="134"/>
      <c r="P2066" s="136"/>
      <c r="S2066" s="138"/>
      <c r="T2066" s="138"/>
      <c r="U2066" s="138"/>
      <c r="V2066" s="138"/>
      <c r="W2066" s="138"/>
      <c r="Y2066" s="8"/>
      <c r="HP2066" s="1"/>
      <c r="HQ2066" s="1"/>
      <c r="HR2066" s="1"/>
      <c r="HS2066" s="1"/>
      <c r="HT2066" s="1"/>
      <c r="HU2066" s="1"/>
      <c r="HV2066" s="1"/>
      <c r="HW2066" s="1"/>
      <c r="HX2066" s="1"/>
      <c r="HY2066" s="1"/>
      <c r="HZ2066" s="1"/>
      <c r="IA2066" s="1"/>
      <c r="IB2066" s="1"/>
      <c r="IC2066" s="1"/>
      <c r="ID2066" s="1"/>
      <c r="IE2066" s="1"/>
      <c r="IF2066" s="1"/>
      <c r="IG2066" s="1"/>
      <c r="IH2066" s="1"/>
      <c r="II2066" s="1"/>
      <c r="IJ2066" s="1"/>
      <c r="IK2066" s="1"/>
      <c r="IL2066" s="1"/>
      <c r="IM2066" s="1"/>
      <c r="IN2066" s="1"/>
      <c r="IO2066" s="1"/>
      <c r="IP2066" s="1"/>
      <c r="IQ2066" s="1"/>
      <c r="IR2066" s="1"/>
      <c r="IS2066" s="1"/>
      <c r="IT2066" s="1"/>
      <c r="IU2066" s="1"/>
      <c r="IV2066" s="1"/>
    </row>
    <row r="2067" spans="9:256" s="9" customFormat="1" ht="16.5">
      <c r="I2067" s="134"/>
      <c r="J2067" s="135"/>
      <c r="K2067" s="134"/>
      <c r="L2067" s="134"/>
      <c r="M2067" s="134"/>
      <c r="P2067" s="136"/>
      <c r="S2067" s="138"/>
      <c r="T2067" s="138"/>
      <c r="U2067" s="138"/>
      <c r="V2067" s="138"/>
      <c r="W2067" s="138"/>
      <c r="Y2067" s="8"/>
      <c r="HP2067" s="1"/>
      <c r="HQ2067" s="1"/>
      <c r="HR2067" s="1"/>
      <c r="HS2067" s="1"/>
      <c r="HT2067" s="1"/>
      <c r="HU2067" s="1"/>
      <c r="HV2067" s="1"/>
      <c r="HW2067" s="1"/>
      <c r="HX2067" s="1"/>
      <c r="HY2067" s="1"/>
      <c r="HZ2067" s="1"/>
      <c r="IA2067" s="1"/>
      <c r="IB2067" s="1"/>
      <c r="IC2067" s="1"/>
      <c r="ID2067" s="1"/>
      <c r="IE2067" s="1"/>
      <c r="IF2067" s="1"/>
      <c r="IG2067" s="1"/>
      <c r="IH2067" s="1"/>
      <c r="II2067" s="1"/>
      <c r="IJ2067" s="1"/>
      <c r="IK2067" s="1"/>
      <c r="IL2067" s="1"/>
      <c r="IM2067" s="1"/>
      <c r="IN2067" s="1"/>
      <c r="IO2067" s="1"/>
      <c r="IP2067" s="1"/>
      <c r="IQ2067" s="1"/>
      <c r="IR2067" s="1"/>
      <c r="IS2067" s="1"/>
      <c r="IT2067" s="1"/>
      <c r="IU2067" s="1"/>
      <c r="IV2067" s="1"/>
    </row>
    <row r="2068" spans="9:256" s="9" customFormat="1" ht="16.5">
      <c r="I2068" s="134"/>
      <c r="J2068" s="135"/>
      <c r="K2068" s="134"/>
      <c r="L2068" s="134"/>
      <c r="M2068" s="134"/>
      <c r="P2068" s="136"/>
      <c r="S2068" s="138"/>
      <c r="T2068" s="138"/>
      <c r="U2068" s="138"/>
      <c r="V2068" s="138"/>
      <c r="W2068" s="138"/>
      <c r="Y2068" s="8"/>
      <c r="HP2068" s="1"/>
      <c r="HQ2068" s="1"/>
      <c r="HR2068" s="1"/>
      <c r="HS2068" s="1"/>
      <c r="HT2068" s="1"/>
      <c r="HU2068" s="1"/>
      <c r="HV2068" s="1"/>
      <c r="HW2068" s="1"/>
      <c r="HX2068" s="1"/>
      <c r="HY2068" s="1"/>
      <c r="HZ2068" s="1"/>
      <c r="IA2068" s="1"/>
      <c r="IB2068" s="1"/>
      <c r="IC2068" s="1"/>
      <c r="ID2068" s="1"/>
      <c r="IE2068" s="1"/>
      <c r="IF2068" s="1"/>
      <c r="IG2068" s="1"/>
      <c r="IH2068" s="1"/>
      <c r="II2068" s="1"/>
      <c r="IJ2068" s="1"/>
      <c r="IK2068" s="1"/>
      <c r="IL2068" s="1"/>
      <c r="IM2068" s="1"/>
      <c r="IN2068" s="1"/>
      <c r="IO2068" s="1"/>
      <c r="IP2068" s="1"/>
      <c r="IQ2068" s="1"/>
      <c r="IR2068" s="1"/>
      <c r="IS2068" s="1"/>
      <c r="IT2068" s="1"/>
      <c r="IU2068" s="1"/>
      <c r="IV2068" s="1"/>
    </row>
    <row r="2069" spans="9:256" s="9" customFormat="1" ht="16.5">
      <c r="I2069" s="134"/>
      <c r="J2069" s="135"/>
      <c r="K2069" s="134"/>
      <c r="L2069" s="134"/>
      <c r="M2069" s="134"/>
      <c r="P2069" s="136"/>
      <c r="S2069" s="138"/>
      <c r="T2069" s="138"/>
      <c r="U2069" s="138"/>
      <c r="V2069" s="138"/>
      <c r="W2069" s="138"/>
      <c r="Y2069" s="8"/>
      <c r="HP2069" s="1"/>
      <c r="HQ2069" s="1"/>
      <c r="HR2069" s="1"/>
      <c r="HS2069" s="1"/>
      <c r="HT2069" s="1"/>
      <c r="HU2069" s="1"/>
      <c r="HV2069" s="1"/>
      <c r="HW2069" s="1"/>
      <c r="HX2069" s="1"/>
      <c r="HY2069" s="1"/>
      <c r="HZ2069" s="1"/>
      <c r="IA2069" s="1"/>
      <c r="IB2069" s="1"/>
      <c r="IC2069" s="1"/>
      <c r="ID2069" s="1"/>
      <c r="IE2069" s="1"/>
      <c r="IF2069" s="1"/>
      <c r="IG2069" s="1"/>
      <c r="IH2069" s="1"/>
      <c r="II2069" s="1"/>
      <c r="IJ2069" s="1"/>
      <c r="IK2069" s="1"/>
      <c r="IL2069" s="1"/>
      <c r="IM2069" s="1"/>
      <c r="IN2069" s="1"/>
      <c r="IO2069" s="1"/>
      <c r="IP2069" s="1"/>
      <c r="IQ2069" s="1"/>
      <c r="IR2069" s="1"/>
      <c r="IS2069" s="1"/>
      <c r="IT2069" s="1"/>
      <c r="IU2069" s="1"/>
      <c r="IV2069" s="1"/>
    </row>
    <row r="2070" spans="9:256" s="9" customFormat="1" ht="16.5">
      <c r="I2070" s="134"/>
      <c r="J2070" s="135"/>
      <c r="K2070" s="134"/>
      <c r="L2070" s="134"/>
      <c r="M2070" s="134"/>
      <c r="P2070" s="136"/>
      <c r="S2070" s="138"/>
      <c r="T2070" s="138"/>
      <c r="U2070" s="138"/>
      <c r="V2070" s="138"/>
      <c r="W2070" s="138"/>
      <c r="Y2070" s="8"/>
      <c r="HP2070" s="1"/>
      <c r="HQ2070" s="1"/>
      <c r="HR2070" s="1"/>
      <c r="HS2070" s="1"/>
      <c r="HT2070" s="1"/>
      <c r="HU2070" s="1"/>
      <c r="HV2070" s="1"/>
      <c r="HW2070" s="1"/>
      <c r="HX2070" s="1"/>
      <c r="HY2070" s="1"/>
      <c r="HZ2070" s="1"/>
      <c r="IA2070" s="1"/>
      <c r="IB2070" s="1"/>
      <c r="IC2070" s="1"/>
      <c r="ID2070" s="1"/>
      <c r="IE2070" s="1"/>
      <c r="IF2070" s="1"/>
      <c r="IG2070" s="1"/>
      <c r="IH2070" s="1"/>
      <c r="II2070" s="1"/>
      <c r="IJ2070" s="1"/>
      <c r="IK2070" s="1"/>
      <c r="IL2070" s="1"/>
      <c r="IM2070" s="1"/>
      <c r="IN2070" s="1"/>
      <c r="IO2070" s="1"/>
      <c r="IP2070" s="1"/>
      <c r="IQ2070" s="1"/>
      <c r="IR2070" s="1"/>
      <c r="IS2070" s="1"/>
      <c r="IT2070" s="1"/>
      <c r="IU2070" s="1"/>
      <c r="IV2070" s="1"/>
    </row>
    <row r="2071" spans="9:256" s="9" customFormat="1" ht="16.5">
      <c r="I2071" s="134"/>
      <c r="J2071" s="135"/>
      <c r="K2071" s="134"/>
      <c r="L2071" s="134"/>
      <c r="M2071" s="134"/>
      <c r="P2071" s="136"/>
      <c r="S2071" s="138"/>
      <c r="T2071" s="138"/>
      <c r="U2071" s="138"/>
      <c r="V2071" s="138"/>
      <c r="W2071" s="138"/>
      <c r="Y2071" s="8"/>
      <c r="HP2071" s="1"/>
      <c r="HQ2071" s="1"/>
      <c r="HR2071" s="1"/>
      <c r="HS2071" s="1"/>
      <c r="HT2071" s="1"/>
      <c r="HU2071" s="1"/>
      <c r="HV2071" s="1"/>
      <c r="HW2071" s="1"/>
      <c r="HX2071" s="1"/>
      <c r="HY2071" s="1"/>
      <c r="HZ2071" s="1"/>
      <c r="IA2071" s="1"/>
      <c r="IB2071" s="1"/>
      <c r="IC2071" s="1"/>
      <c r="ID2071" s="1"/>
      <c r="IE2071" s="1"/>
      <c r="IF2071" s="1"/>
      <c r="IG2071" s="1"/>
      <c r="IH2071" s="1"/>
      <c r="II2071" s="1"/>
      <c r="IJ2071" s="1"/>
      <c r="IK2071" s="1"/>
      <c r="IL2071" s="1"/>
      <c r="IM2071" s="1"/>
      <c r="IN2071" s="1"/>
      <c r="IO2071" s="1"/>
      <c r="IP2071" s="1"/>
      <c r="IQ2071" s="1"/>
      <c r="IR2071" s="1"/>
      <c r="IS2071" s="1"/>
      <c r="IT2071" s="1"/>
      <c r="IU2071" s="1"/>
      <c r="IV2071" s="1"/>
    </row>
    <row r="2072" spans="9:256" s="9" customFormat="1" ht="16.5">
      <c r="I2072" s="134"/>
      <c r="J2072" s="135"/>
      <c r="K2072" s="134"/>
      <c r="L2072" s="134"/>
      <c r="M2072" s="134"/>
      <c r="P2072" s="136"/>
      <c r="S2072" s="138"/>
      <c r="T2072" s="138"/>
      <c r="U2072" s="138"/>
      <c r="V2072" s="138"/>
      <c r="W2072" s="138"/>
      <c r="Y2072" s="8"/>
      <c r="HP2072" s="1"/>
      <c r="HQ2072" s="1"/>
      <c r="HR2072" s="1"/>
      <c r="HS2072" s="1"/>
      <c r="HT2072" s="1"/>
      <c r="HU2072" s="1"/>
      <c r="HV2072" s="1"/>
      <c r="HW2072" s="1"/>
      <c r="HX2072" s="1"/>
      <c r="HY2072" s="1"/>
      <c r="HZ2072" s="1"/>
      <c r="IA2072" s="1"/>
      <c r="IB2072" s="1"/>
      <c r="IC2072" s="1"/>
      <c r="ID2072" s="1"/>
      <c r="IE2072" s="1"/>
      <c r="IF2072" s="1"/>
      <c r="IG2072" s="1"/>
      <c r="IH2072" s="1"/>
      <c r="II2072" s="1"/>
      <c r="IJ2072" s="1"/>
      <c r="IK2072" s="1"/>
      <c r="IL2072" s="1"/>
      <c r="IM2072" s="1"/>
      <c r="IN2072" s="1"/>
      <c r="IO2072" s="1"/>
      <c r="IP2072" s="1"/>
      <c r="IQ2072" s="1"/>
      <c r="IR2072" s="1"/>
      <c r="IS2072" s="1"/>
      <c r="IT2072" s="1"/>
      <c r="IU2072" s="1"/>
      <c r="IV2072" s="1"/>
    </row>
    <row r="2073" spans="9:256" s="9" customFormat="1" ht="16.5">
      <c r="I2073" s="134"/>
      <c r="J2073" s="135"/>
      <c r="K2073" s="134"/>
      <c r="L2073" s="134"/>
      <c r="M2073" s="134"/>
      <c r="P2073" s="136"/>
      <c r="S2073" s="138"/>
      <c r="T2073" s="138"/>
      <c r="U2073" s="138"/>
      <c r="V2073" s="138"/>
      <c r="W2073" s="138"/>
      <c r="Y2073" s="8"/>
      <c r="HP2073" s="1"/>
      <c r="HQ2073" s="1"/>
      <c r="HR2073" s="1"/>
      <c r="HS2073" s="1"/>
      <c r="HT2073" s="1"/>
      <c r="HU2073" s="1"/>
      <c r="HV2073" s="1"/>
      <c r="HW2073" s="1"/>
      <c r="HX2073" s="1"/>
      <c r="HY2073" s="1"/>
      <c r="HZ2073" s="1"/>
      <c r="IA2073" s="1"/>
      <c r="IB2073" s="1"/>
      <c r="IC2073" s="1"/>
      <c r="ID2073" s="1"/>
      <c r="IE2073" s="1"/>
      <c r="IF2073" s="1"/>
      <c r="IG2073" s="1"/>
      <c r="IH2073" s="1"/>
      <c r="II2073" s="1"/>
      <c r="IJ2073" s="1"/>
      <c r="IK2073" s="1"/>
      <c r="IL2073" s="1"/>
      <c r="IM2073" s="1"/>
      <c r="IN2073" s="1"/>
      <c r="IO2073" s="1"/>
      <c r="IP2073" s="1"/>
      <c r="IQ2073" s="1"/>
      <c r="IR2073" s="1"/>
      <c r="IS2073" s="1"/>
      <c r="IT2073" s="1"/>
      <c r="IU2073" s="1"/>
      <c r="IV2073" s="1"/>
    </row>
    <row r="2074" spans="9:256" s="9" customFormat="1" ht="16.5">
      <c r="I2074" s="134"/>
      <c r="J2074" s="135"/>
      <c r="K2074" s="134"/>
      <c r="L2074" s="134"/>
      <c r="M2074" s="134"/>
      <c r="P2074" s="136"/>
      <c r="S2074" s="138"/>
      <c r="T2074" s="138"/>
      <c r="U2074" s="138"/>
      <c r="V2074" s="138"/>
      <c r="W2074" s="138"/>
      <c r="Y2074" s="8"/>
      <c r="HP2074" s="1"/>
      <c r="HQ2074" s="1"/>
      <c r="HR2074" s="1"/>
      <c r="HS2074" s="1"/>
      <c r="HT2074" s="1"/>
      <c r="HU2074" s="1"/>
      <c r="HV2074" s="1"/>
      <c r="HW2074" s="1"/>
      <c r="HX2074" s="1"/>
      <c r="HY2074" s="1"/>
      <c r="HZ2074" s="1"/>
      <c r="IA2074" s="1"/>
      <c r="IB2074" s="1"/>
      <c r="IC2074" s="1"/>
      <c r="ID2074" s="1"/>
      <c r="IE2074" s="1"/>
      <c r="IF2074" s="1"/>
      <c r="IG2074" s="1"/>
      <c r="IH2074" s="1"/>
      <c r="II2074" s="1"/>
      <c r="IJ2074" s="1"/>
      <c r="IK2074" s="1"/>
      <c r="IL2074" s="1"/>
      <c r="IM2074" s="1"/>
      <c r="IN2074" s="1"/>
      <c r="IO2074" s="1"/>
      <c r="IP2074" s="1"/>
      <c r="IQ2074" s="1"/>
      <c r="IR2074" s="1"/>
      <c r="IS2074" s="1"/>
      <c r="IT2074" s="1"/>
      <c r="IU2074" s="1"/>
      <c r="IV2074" s="1"/>
    </row>
    <row r="2075" spans="9:256" s="9" customFormat="1" ht="16.5">
      <c r="I2075" s="134"/>
      <c r="J2075" s="135"/>
      <c r="K2075" s="134"/>
      <c r="L2075" s="134"/>
      <c r="M2075" s="134"/>
      <c r="P2075" s="136"/>
      <c r="S2075" s="138"/>
      <c r="T2075" s="138"/>
      <c r="U2075" s="138"/>
      <c r="V2075" s="138"/>
      <c r="W2075" s="138"/>
      <c r="Y2075" s="8"/>
      <c r="HP2075" s="1"/>
      <c r="HQ2075" s="1"/>
      <c r="HR2075" s="1"/>
      <c r="HS2075" s="1"/>
      <c r="HT2075" s="1"/>
      <c r="HU2075" s="1"/>
      <c r="HV2075" s="1"/>
      <c r="HW2075" s="1"/>
      <c r="HX2075" s="1"/>
      <c r="HY2075" s="1"/>
      <c r="HZ2075" s="1"/>
      <c r="IA2075" s="1"/>
      <c r="IB2075" s="1"/>
      <c r="IC2075" s="1"/>
      <c r="ID2075" s="1"/>
      <c r="IE2075" s="1"/>
      <c r="IF2075" s="1"/>
      <c r="IG2075" s="1"/>
      <c r="IH2075" s="1"/>
      <c r="II2075" s="1"/>
      <c r="IJ2075" s="1"/>
      <c r="IK2075" s="1"/>
      <c r="IL2075" s="1"/>
      <c r="IM2075" s="1"/>
      <c r="IN2075" s="1"/>
      <c r="IO2075" s="1"/>
      <c r="IP2075" s="1"/>
      <c r="IQ2075" s="1"/>
      <c r="IR2075" s="1"/>
      <c r="IS2075" s="1"/>
      <c r="IT2075" s="1"/>
      <c r="IU2075" s="1"/>
      <c r="IV2075" s="1"/>
    </row>
    <row r="2076" spans="9:256" s="9" customFormat="1" ht="16.5">
      <c r="I2076" s="134"/>
      <c r="J2076" s="135"/>
      <c r="K2076" s="134"/>
      <c r="L2076" s="134"/>
      <c r="M2076" s="134"/>
      <c r="P2076" s="136"/>
      <c r="S2076" s="138"/>
      <c r="T2076" s="138"/>
      <c r="U2076" s="138"/>
      <c r="V2076" s="138"/>
      <c r="W2076" s="138"/>
      <c r="Y2076" s="8"/>
      <c r="HP2076" s="1"/>
      <c r="HQ2076" s="1"/>
      <c r="HR2076" s="1"/>
      <c r="HS2076" s="1"/>
      <c r="HT2076" s="1"/>
      <c r="HU2076" s="1"/>
      <c r="HV2076" s="1"/>
      <c r="HW2076" s="1"/>
      <c r="HX2076" s="1"/>
      <c r="HY2076" s="1"/>
      <c r="HZ2076" s="1"/>
      <c r="IA2076" s="1"/>
      <c r="IB2076" s="1"/>
      <c r="IC2076" s="1"/>
      <c r="ID2076" s="1"/>
      <c r="IE2076" s="1"/>
      <c r="IF2076" s="1"/>
      <c r="IG2076" s="1"/>
      <c r="IH2076" s="1"/>
      <c r="II2076" s="1"/>
      <c r="IJ2076" s="1"/>
      <c r="IK2076" s="1"/>
      <c r="IL2076" s="1"/>
      <c r="IM2076" s="1"/>
      <c r="IN2076" s="1"/>
      <c r="IO2076" s="1"/>
      <c r="IP2076" s="1"/>
      <c r="IQ2076" s="1"/>
      <c r="IR2076" s="1"/>
      <c r="IS2076" s="1"/>
      <c r="IT2076" s="1"/>
      <c r="IU2076" s="1"/>
      <c r="IV2076" s="1"/>
    </row>
    <row r="2077" spans="9:256" s="9" customFormat="1" ht="16.5">
      <c r="I2077" s="134"/>
      <c r="J2077" s="135"/>
      <c r="K2077" s="134"/>
      <c r="L2077" s="134"/>
      <c r="M2077" s="134"/>
      <c r="P2077" s="136"/>
      <c r="S2077" s="138"/>
      <c r="T2077" s="138"/>
      <c r="U2077" s="138"/>
      <c r="V2077" s="138"/>
      <c r="W2077" s="138"/>
      <c r="Y2077" s="8"/>
      <c r="HP2077" s="1"/>
      <c r="HQ2077" s="1"/>
      <c r="HR2077" s="1"/>
      <c r="HS2077" s="1"/>
      <c r="HT2077" s="1"/>
      <c r="HU2077" s="1"/>
      <c r="HV2077" s="1"/>
      <c r="HW2077" s="1"/>
      <c r="HX2077" s="1"/>
      <c r="HY2077" s="1"/>
      <c r="HZ2077" s="1"/>
      <c r="IA2077" s="1"/>
      <c r="IB2077" s="1"/>
      <c r="IC2077" s="1"/>
      <c r="ID2077" s="1"/>
      <c r="IE2077" s="1"/>
      <c r="IF2077" s="1"/>
      <c r="IG2077" s="1"/>
      <c r="IH2077" s="1"/>
      <c r="II2077" s="1"/>
      <c r="IJ2077" s="1"/>
      <c r="IK2077" s="1"/>
      <c r="IL2077" s="1"/>
      <c r="IM2077" s="1"/>
      <c r="IN2077" s="1"/>
      <c r="IO2077" s="1"/>
      <c r="IP2077" s="1"/>
      <c r="IQ2077" s="1"/>
      <c r="IR2077" s="1"/>
      <c r="IS2077" s="1"/>
      <c r="IT2077" s="1"/>
      <c r="IU2077" s="1"/>
      <c r="IV2077" s="1"/>
    </row>
    <row r="2078" spans="9:256" s="9" customFormat="1" ht="16.5">
      <c r="I2078" s="134"/>
      <c r="J2078" s="135"/>
      <c r="K2078" s="134"/>
      <c r="L2078" s="134"/>
      <c r="M2078" s="134"/>
      <c r="P2078" s="136"/>
      <c r="S2078" s="138"/>
      <c r="T2078" s="138"/>
      <c r="U2078" s="138"/>
      <c r="V2078" s="138"/>
      <c r="W2078" s="138"/>
      <c r="Y2078" s="8"/>
      <c r="HP2078" s="1"/>
      <c r="HQ2078" s="1"/>
      <c r="HR2078" s="1"/>
      <c r="HS2078" s="1"/>
      <c r="HT2078" s="1"/>
      <c r="HU2078" s="1"/>
      <c r="HV2078" s="1"/>
      <c r="HW2078" s="1"/>
      <c r="HX2078" s="1"/>
      <c r="HY2078" s="1"/>
      <c r="HZ2078" s="1"/>
      <c r="IA2078" s="1"/>
      <c r="IB2078" s="1"/>
      <c r="IC2078" s="1"/>
      <c r="ID2078" s="1"/>
      <c r="IE2078" s="1"/>
      <c r="IF2078" s="1"/>
      <c r="IG2078" s="1"/>
      <c r="IH2078" s="1"/>
      <c r="II2078" s="1"/>
      <c r="IJ2078" s="1"/>
      <c r="IK2078" s="1"/>
      <c r="IL2078" s="1"/>
      <c r="IM2078" s="1"/>
      <c r="IN2078" s="1"/>
      <c r="IO2078" s="1"/>
      <c r="IP2078" s="1"/>
      <c r="IQ2078" s="1"/>
      <c r="IR2078" s="1"/>
      <c r="IS2078" s="1"/>
      <c r="IT2078" s="1"/>
      <c r="IU2078" s="1"/>
      <c r="IV2078" s="1"/>
    </row>
    <row r="2079" spans="9:256" s="9" customFormat="1" ht="16.5">
      <c r="I2079" s="134"/>
      <c r="J2079" s="135"/>
      <c r="K2079" s="134"/>
      <c r="L2079" s="134"/>
      <c r="M2079" s="134"/>
      <c r="P2079" s="136"/>
      <c r="S2079" s="138"/>
      <c r="T2079" s="138"/>
      <c r="U2079" s="138"/>
      <c r="V2079" s="138"/>
      <c r="W2079" s="138"/>
      <c r="Y2079" s="8"/>
      <c r="HP2079" s="1"/>
      <c r="HQ2079" s="1"/>
      <c r="HR2079" s="1"/>
      <c r="HS2079" s="1"/>
      <c r="HT2079" s="1"/>
      <c r="HU2079" s="1"/>
      <c r="HV2079" s="1"/>
      <c r="HW2079" s="1"/>
      <c r="HX2079" s="1"/>
      <c r="HY2079" s="1"/>
      <c r="HZ2079" s="1"/>
      <c r="IA2079" s="1"/>
      <c r="IB2079" s="1"/>
      <c r="IC2079" s="1"/>
      <c r="ID2079" s="1"/>
      <c r="IE2079" s="1"/>
      <c r="IF2079" s="1"/>
      <c r="IG2079" s="1"/>
      <c r="IH2079" s="1"/>
      <c r="II2079" s="1"/>
      <c r="IJ2079" s="1"/>
      <c r="IK2079" s="1"/>
      <c r="IL2079" s="1"/>
      <c r="IM2079" s="1"/>
      <c r="IN2079" s="1"/>
      <c r="IO2079" s="1"/>
      <c r="IP2079" s="1"/>
      <c r="IQ2079" s="1"/>
      <c r="IR2079" s="1"/>
      <c r="IS2079" s="1"/>
      <c r="IT2079" s="1"/>
      <c r="IU2079" s="1"/>
      <c r="IV2079" s="1"/>
    </row>
    <row r="2080" spans="9:256" s="9" customFormat="1" ht="16.5">
      <c r="I2080" s="134"/>
      <c r="J2080" s="135"/>
      <c r="K2080" s="134"/>
      <c r="L2080" s="134"/>
      <c r="M2080" s="134"/>
      <c r="P2080" s="136"/>
      <c r="S2080" s="138"/>
      <c r="T2080" s="138"/>
      <c r="U2080" s="138"/>
      <c r="V2080" s="138"/>
      <c r="W2080" s="138"/>
      <c r="Y2080" s="8"/>
      <c r="HP2080" s="1"/>
      <c r="HQ2080" s="1"/>
      <c r="HR2080" s="1"/>
      <c r="HS2080" s="1"/>
      <c r="HT2080" s="1"/>
      <c r="HU2080" s="1"/>
      <c r="HV2080" s="1"/>
      <c r="HW2080" s="1"/>
      <c r="HX2080" s="1"/>
      <c r="HY2080" s="1"/>
      <c r="HZ2080" s="1"/>
      <c r="IA2080" s="1"/>
      <c r="IB2080" s="1"/>
      <c r="IC2080" s="1"/>
      <c r="ID2080" s="1"/>
      <c r="IE2080" s="1"/>
      <c r="IF2080" s="1"/>
      <c r="IG2080" s="1"/>
      <c r="IH2080" s="1"/>
      <c r="II2080" s="1"/>
      <c r="IJ2080" s="1"/>
      <c r="IK2080" s="1"/>
      <c r="IL2080" s="1"/>
      <c r="IM2080" s="1"/>
      <c r="IN2080" s="1"/>
      <c r="IO2080" s="1"/>
      <c r="IP2080" s="1"/>
      <c r="IQ2080" s="1"/>
      <c r="IR2080" s="1"/>
      <c r="IS2080" s="1"/>
      <c r="IT2080" s="1"/>
      <c r="IU2080" s="1"/>
      <c r="IV2080" s="1"/>
    </row>
    <row r="2081" spans="9:256" s="9" customFormat="1" ht="16.5">
      <c r="I2081" s="134"/>
      <c r="J2081" s="135"/>
      <c r="K2081" s="134"/>
      <c r="L2081" s="134"/>
      <c r="M2081" s="134"/>
      <c r="P2081" s="136"/>
      <c r="S2081" s="138"/>
      <c r="T2081" s="138"/>
      <c r="U2081" s="138"/>
      <c r="V2081" s="138"/>
      <c r="W2081" s="138"/>
      <c r="Y2081" s="8"/>
      <c r="HP2081" s="1"/>
      <c r="HQ2081" s="1"/>
      <c r="HR2081" s="1"/>
      <c r="HS2081" s="1"/>
      <c r="HT2081" s="1"/>
      <c r="HU2081" s="1"/>
      <c r="HV2081" s="1"/>
      <c r="HW2081" s="1"/>
      <c r="HX2081" s="1"/>
      <c r="HY2081" s="1"/>
      <c r="HZ2081" s="1"/>
      <c r="IA2081" s="1"/>
      <c r="IB2081" s="1"/>
      <c r="IC2081" s="1"/>
      <c r="ID2081" s="1"/>
      <c r="IE2081" s="1"/>
      <c r="IF2081" s="1"/>
      <c r="IG2081" s="1"/>
      <c r="IH2081" s="1"/>
      <c r="II2081" s="1"/>
      <c r="IJ2081" s="1"/>
      <c r="IK2081" s="1"/>
      <c r="IL2081" s="1"/>
      <c r="IM2081" s="1"/>
      <c r="IN2081" s="1"/>
      <c r="IO2081" s="1"/>
      <c r="IP2081" s="1"/>
      <c r="IQ2081" s="1"/>
      <c r="IR2081" s="1"/>
      <c r="IS2081" s="1"/>
      <c r="IT2081" s="1"/>
      <c r="IU2081" s="1"/>
      <c r="IV2081" s="1"/>
    </row>
    <row r="2082" spans="9:256" s="9" customFormat="1" ht="16.5">
      <c r="I2082" s="134"/>
      <c r="J2082" s="135"/>
      <c r="K2082" s="134"/>
      <c r="L2082" s="134"/>
      <c r="M2082" s="134"/>
      <c r="P2082" s="136"/>
      <c r="S2082" s="138"/>
      <c r="T2082" s="138"/>
      <c r="U2082" s="138"/>
      <c r="V2082" s="138"/>
      <c r="W2082" s="138"/>
      <c r="Y2082" s="8"/>
      <c r="HP2082" s="1"/>
      <c r="HQ2082" s="1"/>
      <c r="HR2082" s="1"/>
      <c r="HS2082" s="1"/>
      <c r="HT2082" s="1"/>
      <c r="HU2082" s="1"/>
      <c r="HV2082" s="1"/>
      <c r="HW2082" s="1"/>
      <c r="HX2082" s="1"/>
      <c r="HY2082" s="1"/>
      <c r="HZ2082" s="1"/>
      <c r="IA2082" s="1"/>
      <c r="IB2082" s="1"/>
      <c r="IC2082" s="1"/>
      <c r="ID2082" s="1"/>
      <c r="IE2082" s="1"/>
      <c r="IF2082" s="1"/>
      <c r="IG2082" s="1"/>
      <c r="IH2082" s="1"/>
      <c r="II2082" s="1"/>
      <c r="IJ2082" s="1"/>
      <c r="IK2082" s="1"/>
      <c r="IL2082" s="1"/>
      <c r="IM2082" s="1"/>
      <c r="IN2082" s="1"/>
      <c r="IO2082" s="1"/>
      <c r="IP2082" s="1"/>
      <c r="IQ2082" s="1"/>
      <c r="IR2082" s="1"/>
      <c r="IS2082" s="1"/>
      <c r="IT2082" s="1"/>
      <c r="IU2082" s="1"/>
      <c r="IV2082" s="1"/>
    </row>
    <row r="2083" spans="9:256" s="9" customFormat="1" ht="16.5">
      <c r="I2083" s="134"/>
      <c r="J2083" s="135"/>
      <c r="K2083" s="134"/>
      <c r="L2083" s="134"/>
      <c r="M2083" s="134"/>
      <c r="P2083" s="136"/>
      <c r="S2083" s="138"/>
      <c r="T2083" s="138"/>
      <c r="U2083" s="138"/>
      <c r="V2083" s="138"/>
      <c r="W2083" s="138"/>
      <c r="Y2083" s="8"/>
      <c r="HP2083" s="1"/>
      <c r="HQ2083" s="1"/>
      <c r="HR2083" s="1"/>
      <c r="HS2083" s="1"/>
      <c r="HT2083" s="1"/>
      <c r="HU2083" s="1"/>
      <c r="HV2083" s="1"/>
      <c r="HW2083" s="1"/>
      <c r="HX2083" s="1"/>
      <c r="HY2083" s="1"/>
      <c r="HZ2083" s="1"/>
      <c r="IA2083" s="1"/>
      <c r="IB2083" s="1"/>
      <c r="IC2083" s="1"/>
      <c r="ID2083" s="1"/>
      <c r="IE2083" s="1"/>
      <c r="IF2083" s="1"/>
      <c r="IG2083" s="1"/>
      <c r="IH2083" s="1"/>
      <c r="II2083" s="1"/>
      <c r="IJ2083" s="1"/>
      <c r="IK2083" s="1"/>
      <c r="IL2083" s="1"/>
      <c r="IM2083" s="1"/>
      <c r="IN2083" s="1"/>
      <c r="IO2083" s="1"/>
      <c r="IP2083" s="1"/>
      <c r="IQ2083" s="1"/>
      <c r="IR2083" s="1"/>
      <c r="IS2083" s="1"/>
      <c r="IT2083" s="1"/>
      <c r="IU2083" s="1"/>
      <c r="IV2083" s="1"/>
    </row>
    <row r="2084" spans="9:256" s="9" customFormat="1" ht="16.5">
      <c r="I2084" s="134"/>
      <c r="J2084" s="135"/>
      <c r="K2084" s="134"/>
      <c r="L2084" s="134"/>
      <c r="M2084" s="134"/>
      <c r="P2084" s="136"/>
      <c r="S2084" s="138"/>
      <c r="T2084" s="138"/>
      <c r="U2084" s="138"/>
      <c r="V2084" s="138"/>
      <c r="W2084" s="138"/>
      <c r="Y2084" s="8"/>
      <c r="HP2084" s="1"/>
      <c r="HQ2084" s="1"/>
      <c r="HR2084" s="1"/>
      <c r="HS2084" s="1"/>
      <c r="HT2084" s="1"/>
      <c r="HU2084" s="1"/>
      <c r="HV2084" s="1"/>
      <c r="HW2084" s="1"/>
      <c r="HX2084" s="1"/>
      <c r="HY2084" s="1"/>
      <c r="HZ2084" s="1"/>
      <c r="IA2084" s="1"/>
      <c r="IB2084" s="1"/>
      <c r="IC2084" s="1"/>
      <c r="ID2084" s="1"/>
      <c r="IE2084" s="1"/>
      <c r="IF2084" s="1"/>
      <c r="IG2084" s="1"/>
      <c r="IH2084" s="1"/>
      <c r="II2084" s="1"/>
      <c r="IJ2084" s="1"/>
      <c r="IK2084" s="1"/>
      <c r="IL2084" s="1"/>
      <c r="IM2084" s="1"/>
      <c r="IN2084" s="1"/>
      <c r="IO2084" s="1"/>
      <c r="IP2084" s="1"/>
      <c r="IQ2084" s="1"/>
      <c r="IR2084" s="1"/>
      <c r="IS2084" s="1"/>
      <c r="IT2084" s="1"/>
      <c r="IU2084" s="1"/>
      <c r="IV2084" s="1"/>
    </row>
    <row r="2085" spans="9:256" s="9" customFormat="1" ht="16.5">
      <c r="I2085" s="134"/>
      <c r="J2085" s="135"/>
      <c r="K2085" s="134"/>
      <c r="L2085" s="134"/>
      <c r="M2085" s="134"/>
      <c r="P2085" s="136"/>
      <c r="S2085" s="138"/>
      <c r="T2085" s="138"/>
      <c r="U2085" s="138"/>
      <c r="V2085" s="138"/>
      <c r="W2085" s="138"/>
      <c r="Y2085" s="8"/>
      <c r="HP2085" s="1"/>
      <c r="HQ2085" s="1"/>
      <c r="HR2085" s="1"/>
      <c r="HS2085" s="1"/>
      <c r="HT2085" s="1"/>
      <c r="HU2085" s="1"/>
      <c r="HV2085" s="1"/>
      <c r="HW2085" s="1"/>
      <c r="HX2085" s="1"/>
      <c r="HY2085" s="1"/>
      <c r="HZ2085" s="1"/>
      <c r="IA2085" s="1"/>
      <c r="IB2085" s="1"/>
      <c r="IC2085" s="1"/>
      <c r="ID2085" s="1"/>
      <c r="IE2085" s="1"/>
      <c r="IF2085" s="1"/>
      <c r="IG2085" s="1"/>
      <c r="IH2085" s="1"/>
      <c r="II2085" s="1"/>
      <c r="IJ2085" s="1"/>
      <c r="IK2085" s="1"/>
      <c r="IL2085" s="1"/>
      <c r="IM2085" s="1"/>
      <c r="IN2085" s="1"/>
      <c r="IO2085" s="1"/>
      <c r="IP2085" s="1"/>
      <c r="IQ2085" s="1"/>
      <c r="IR2085" s="1"/>
      <c r="IS2085" s="1"/>
      <c r="IT2085" s="1"/>
      <c r="IU2085" s="1"/>
      <c r="IV2085" s="1"/>
    </row>
    <row r="2086" spans="9:256" s="9" customFormat="1" ht="16.5">
      <c r="I2086" s="134"/>
      <c r="J2086" s="135"/>
      <c r="K2086" s="134"/>
      <c r="L2086" s="134"/>
      <c r="M2086" s="134"/>
      <c r="P2086" s="136"/>
      <c r="S2086" s="138"/>
      <c r="T2086" s="138"/>
      <c r="U2086" s="138"/>
      <c r="V2086" s="138"/>
      <c r="W2086" s="138"/>
      <c r="Y2086" s="8"/>
      <c r="HP2086" s="1"/>
      <c r="HQ2086" s="1"/>
      <c r="HR2086" s="1"/>
      <c r="HS2086" s="1"/>
      <c r="HT2086" s="1"/>
      <c r="HU2086" s="1"/>
      <c r="HV2086" s="1"/>
      <c r="HW2086" s="1"/>
      <c r="HX2086" s="1"/>
      <c r="HY2086" s="1"/>
      <c r="HZ2086" s="1"/>
      <c r="IA2086" s="1"/>
      <c r="IB2086" s="1"/>
      <c r="IC2086" s="1"/>
      <c r="ID2086" s="1"/>
      <c r="IE2086" s="1"/>
      <c r="IF2086" s="1"/>
      <c r="IG2086" s="1"/>
      <c r="IH2086" s="1"/>
      <c r="II2086" s="1"/>
      <c r="IJ2086" s="1"/>
      <c r="IK2086" s="1"/>
      <c r="IL2086" s="1"/>
      <c r="IM2086" s="1"/>
      <c r="IN2086" s="1"/>
      <c r="IO2086" s="1"/>
      <c r="IP2086" s="1"/>
      <c r="IQ2086" s="1"/>
      <c r="IR2086" s="1"/>
      <c r="IS2086" s="1"/>
      <c r="IT2086" s="1"/>
      <c r="IU2086" s="1"/>
      <c r="IV2086" s="1"/>
    </row>
    <row r="2087" spans="9:256" s="9" customFormat="1" ht="16.5">
      <c r="I2087" s="134"/>
      <c r="J2087" s="135"/>
      <c r="K2087" s="134"/>
      <c r="L2087" s="134"/>
      <c r="M2087" s="134"/>
      <c r="P2087" s="136"/>
      <c r="S2087" s="138"/>
      <c r="T2087" s="138"/>
      <c r="U2087" s="138"/>
      <c r="V2087" s="138"/>
      <c r="W2087" s="138"/>
      <c r="Y2087" s="8"/>
      <c r="HP2087" s="1"/>
      <c r="HQ2087" s="1"/>
      <c r="HR2087" s="1"/>
      <c r="HS2087" s="1"/>
      <c r="HT2087" s="1"/>
      <c r="HU2087" s="1"/>
      <c r="HV2087" s="1"/>
      <c r="HW2087" s="1"/>
      <c r="HX2087" s="1"/>
      <c r="HY2087" s="1"/>
      <c r="HZ2087" s="1"/>
      <c r="IA2087" s="1"/>
      <c r="IB2087" s="1"/>
      <c r="IC2087" s="1"/>
      <c r="ID2087" s="1"/>
      <c r="IE2087" s="1"/>
      <c r="IF2087" s="1"/>
      <c r="IG2087" s="1"/>
      <c r="IH2087" s="1"/>
      <c r="II2087" s="1"/>
      <c r="IJ2087" s="1"/>
      <c r="IK2087" s="1"/>
      <c r="IL2087" s="1"/>
      <c r="IM2087" s="1"/>
      <c r="IN2087" s="1"/>
      <c r="IO2087" s="1"/>
      <c r="IP2087" s="1"/>
      <c r="IQ2087" s="1"/>
      <c r="IR2087" s="1"/>
      <c r="IS2087" s="1"/>
      <c r="IT2087" s="1"/>
      <c r="IU2087" s="1"/>
      <c r="IV2087" s="1"/>
    </row>
    <row r="2088" spans="9:256" s="9" customFormat="1" ht="16.5">
      <c r="I2088" s="134"/>
      <c r="J2088" s="135"/>
      <c r="K2088" s="134"/>
      <c r="L2088" s="134"/>
      <c r="M2088" s="134"/>
      <c r="P2088" s="136"/>
      <c r="S2088" s="138"/>
      <c r="T2088" s="138"/>
      <c r="U2088" s="138"/>
      <c r="V2088" s="138"/>
      <c r="W2088" s="138"/>
      <c r="Y2088" s="8"/>
      <c r="HP2088" s="1"/>
      <c r="HQ2088" s="1"/>
      <c r="HR2088" s="1"/>
      <c r="HS2088" s="1"/>
      <c r="HT2088" s="1"/>
      <c r="HU2088" s="1"/>
      <c r="HV2088" s="1"/>
      <c r="HW2088" s="1"/>
      <c r="HX2088" s="1"/>
      <c r="HY2088" s="1"/>
      <c r="HZ2088" s="1"/>
      <c r="IA2088" s="1"/>
      <c r="IB2088" s="1"/>
      <c r="IC2088" s="1"/>
      <c r="ID2088" s="1"/>
      <c r="IE2088" s="1"/>
      <c r="IF2088" s="1"/>
      <c r="IG2088" s="1"/>
      <c r="IH2088" s="1"/>
      <c r="II2088" s="1"/>
      <c r="IJ2088" s="1"/>
      <c r="IK2088" s="1"/>
      <c r="IL2088" s="1"/>
      <c r="IM2088" s="1"/>
      <c r="IN2088" s="1"/>
      <c r="IO2088" s="1"/>
      <c r="IP2088" s="1"/>
      <c r="IQ2088" s="1"/>
      <c r="IR2088" s="1"/>
      <c r="IS2088" s="1"/>
      <c r="IT2088" s="1"/>
      <c r="IU2088" s="1"/>
      <c r="IV2088" s="1"/>
    </row>
    <row r="2089" spans="9:256" s="9" customFormat="1" ht="16.5">
      <c r="I2089" s="134"/>
      <c r="J2089" s="135"/>
      <c r="K2089" s="134"/>
      <c r="L2089" s="134"/>
      <c r="M2089" s="134"/>
      <c r="P2089" s="136"/>
      <c r="S2089" s="138"/>
      <c r="T2089" s="138"/>
      <c r="U2089" s="138"/>
      <c r="V2089" s="138"/>
      <c r="W2089" s="138"/>
      <c r="Y2089" s="8"/>
      <c r="HP2089" s="1"/>
      <c r="HQ2089" s="1"/>
      <c r="HR2089" s="1"/>
      <c r="HS2089" s="1"/>
      <c r="HT2089" s="1"/>
      <c r="HU2089" s="1"/>
      <c r="HV2089" s="1"/>
      <c r="HW2089" s="1"/>
      <c r="HX2089" s="1"/>
      <c r="HY2089" s="1"/>
      <c r="HZ2089" s="1"/>
      <c r="IA2089" s="1"/>
      <c r="IB2089" s="1"/>
      <c r="IC2089" s="1"/>
      <c r="ID2089" s="1"/>
      <c r="IE2089" s="1"/>
      <c r="IF2089" s="1"/>
      <c r="IG2089" s="1"/>
      <c r="IH2089" s="1"/>
      <c r="II2089" s="1"/>
      <c r="IJ2089" s="1"/>
      <c r="IK2089" s="1"/>
      <c r="IL2089" s="1"/>
      <c r="IM2089" s="1"/>
      <c r="IN2089" s="1"/>
      <c r="IO2089" s="1"/>
      <c r="IP2089" s="1"/>
      <c r="IQ2089" s="1"/>
      <c r="IR2089" s="1"/>
      <c r="IS2089" s="1"/>
      <c r="IT2089" s="1"/>
      <c r="IU2089" s="1"/>
      <c r="IV2089" s="1"/>
    </row>
    <row r="2090" spans="9:256" s="9" customFormat="1" ht="16.5">
      <c r="I2090" s="134"/>
      <c r="J2090" s="135"/>
      <c r="K2090" s="134"/>
      <c r="L2090" s="134"/>
      <c r="M2090" s="134"/>
      <c r="P2090" s="136"/>
      <c r="S2090" s="138"/>
      <c r="T2090" s="138"/>
      <c r="U2090" s="138"/>
      <c r="V2090" s="138"/>
      <c r="W2090" s="138"/>
      <c r="Y2090" s="8"/>
      <c r="HP2090" s="1"/>
      <c r="HQ2090" s="1"/>
      <c r="HR2090" s="1"/>
      <c r="HS2090" s="1"/>
      <c r="HT2090" s="1"/>
      <c r="HU2090" s="1"/>
      <c r="HV2090" s="1"/>
      <c r="HW2090" s="1"/>
      <c r="HX2090" s="1"/>
      <c r="HY2090" s="1"/>
      <c r="HZ2090" s="1"/>
      <c r="IA2090" s="1"/>
      <c r="IB2090" s="1"/>
      <c r="IC2090" s="1"/>
      <c r="ID2090" s="1"/>
      <c r="IE2090" s="1"/>
      <c r="IF2090" s="1"/>
      <c r="IG2090" s="1"/>
      <c r="IH2090" s="1"/>
      <c r="II2090" s="1"/>
      <c r="IJ2090" s="1"/>
      <c r="IK2090" s="1"/>
      <c r="IL2090" s="1"/>
      <c r="IM2090" s="1"/>
      <c r="IN2090" s="1"/>
      <c r="IO2090" s="1"/>
      <c r="IP2090" s="1"/>
      <c r="IQ2090" s="1"/>
      <c r="IR2090" s="1"/>
      <c r="IS2090" s="1"/>
      <c r="IT2090" s="1"/>
      <c r="IU2090" s="1"/>
      <c r="IV2090" s="1"/>
    </row>
    <row r="2091" spans="9:256" s="9" customFormat="1" ht="16.5">
      <c r="I2091" s="134"/>
      <c r="J2091" s="135"/>
      <c r="K2091" s="134"/>
      <c r="L2091" s="134"/>
      <c r="M2091" s="134"/>
      <c r="P2091" s="136"/>
      <c r="S2091" s="138"/>
      <c r="T2091" s="138"/>
      <c r="U2091" s="138"/>
      <c r="V2091" s="138"/>
      <c r="W2091" s="138"/>
      <c r="Y2091" s="8"/>
      <c r="HP2091" s="1"/>
      <c r="HQ2091" s="1"/>
      <c r="HR2091" s="1"/>
      <c r="HS2091" s="1"/>
      <c r="HT2091" s="1"/>
      <c r="HU2091" s="1"/>
      <c r="HV2091" s="1"/>
      <c r="HW2091" s="1"/>
      <c r="HX2091" s="1"/>
      <c r="HY2091" s="1"/>
      <c r="HZ2091" s="1"/>
      <c r="IA2091" s="1"/>
      <c r="IB2091" s="1"/>
      <c r="IC2091" s="1"/>
      <c r="ID2091" s="1"/>
      <c r="IE2091" s="1"/>
      <c r="IF2091" s="1"/>
      <c r="IG2091" s="1"/>
      <c r="IH2091" s="1"/>
      <c r="II2091" s="1"/>
      <c r="IJ2091" s="1"/>
      <c r="IK2091" s="1"/>
      <c r="IL2091" s="1"/>
      <c r="IM2091" s="1"/>
      <c r="IN2091" s="1"/>
      <c r="IO2091" s="1"/>
      <c r="IP2091" s="1"/>
      <c r="IQ2091" s="1"/>
      <c r="IR2091" s="1"/>
      <c r="IS2091" s="1"/>
      <c r="IT2091" s="1"/>
      <c r="IU2091" s="1"/>
      <c r="IV2091" s="1"/>
    </row>
    <row r="2092" spans="9:256" s="9" customFormat="1" ht="16.5">
      <c r="I2092" s="134"/>
      <c r="J2092" s="135"/>
      <c r="K2092" s="134"/>
      <c r="L2092" s="134"/>
      <c r="M2092" s="134"/>
      <c r="P2092" s="136"/>
      <c r="S2092" s="138"/>
      <c r="T2092" s="138"/>
      <c r="U2092" s="138"/>
      <c r="V2092" s="138"/>
      <c r="W2092" s="138"/>
      <c r="Y2092" s="8"/>
      <c r="HP2092" s="1"/>
      <c r="HQ2092" s="1"/>
      <c r="HR2092" s="1"/>
      <c r="HS2092" s="1"/>
      <c r="HT2092" s="1"/>
      <c r="HU2092" s="1"/>
      <c r="HV2092" s="1"/>
      <c r="HW2092" s="1"/>
      <c r="HX2092" s="1"/>
      <c r="HY2092" s="1"/>
      <c r="HZ2092" s="1"/>
      <c r="IA2092" s="1"/>
      <c r="IB2092" s="1"/>
      <c r="IC2092" s="1"/>
      <c r="ID2092" s="1"/>
      <c r="IE2092" s="1"/>
      <c r="IF2092" s="1"/>
      <c r="IG2092" s="1"/>
      <c r="IH2092" s="1"/>
      <c r="II2092" s="1"/>
      <c r="IJ2092" s="1"/>
      <c r="IK2092" s="1"/>
      <c r="IL2092" s="1"/>
      <c r="IM2092" s="1"/>
      <c r="IN2092" s="1"/>
      <c r="IO2092" s="1"/>
      <c r="IP2092" s="1"/>
      <c r="IQ2092" s="1"/>
      <c r="IR2092" s="1"/>
      <c r="IS2092" s="1"/>
      <c r="IT2092" s="1"/>
      <c r="IU2092" s="1"/>
      <c r="IV2092" s="1"/>
    </row>
    <row r="2093" spans="9:256" s="9" customFormat="1" ht="16.5">
      <c r="I2093" s="134"/>
      <c r="J2093" s="135"/>
      <c r="K2093" s="134"/>
      <c r="L2093" s="134"/>
      <c r="M2093" s="134"/>
      <c r="P2093" s="136"/>
      <c r="S2093" s="138"/>
      <c r="T2093" s="138"/>
      <c r="U2093" s="138"/>
      <c r="V2093" s="138"/>
      <c r="W2093" s="138"/>
      <c r="Y2093" s="8"/>
      <c r="HP2093" s="1"/>
      <c r="HQ2093" s="1"/>
      <c r="HR2093" s="1"/>
      <c r="HS2093" s="1"/>
      <c r="HT2093" s="1"/>
      <c r="HU2093" s="1"/>
      <c r="HV2093" s="1"/>
      <c r="HW2093" s="1"/>
      <c r="HX2093" s="1"/>
      <c r="HY2093" s="1"/>
      <c r="HZ2093" s="1"/>
      <c r="IA2093" s="1"/>
      <c r="IB2093" s="1"/>
      <c r="IC2093" s="1"/>
      <c r="ID2093" s="1"/>
      <c r="IE2093" s="1"/>
      <c r="IF2093" s="1"/>
      <c r="IG2093" s="1"/>
      <c r="IH2093" s="1"/>
      <c r="II2093" s="1"/>
      <c r="IJ2093" s="1"/>
      <c r="IK2093" s="1"/>
      <c r="IL2093" s="1"/>
      <c r="IM2093" s="1"/>
      <c r="IN2093" s="1"/>
      <c r="IO2093" s="1"/>
      <c r="IP2093" s="1"/>
      <c r="IQ2093" s="1"/>
      <c r="IR2093" s="1"/>
      <c r="IS2093" s="1"/>
      <c r="IT2093" s="1"/>
      <c r="IU2093" s="1"/>
      <c r="IV2093" s="1"/>
    </row>
    <row r="2094" spans="9:256" s="9" customFormat="1" ht="16.5">
      <c r="I2094" s="134"/>
      <c r="J2094" s="135"/>
      <c r="K2094" s="134"/>
      <c r="L2094" s="134"/>
      <c r="M2094" s="134"/>
      <c r="P2094" s="136"/>
      <c r="S2094" s="138"/>
      <c r="T2094" s="138"/>
      <c r="U2094" s="138"/>
      <c r="V2094" s="138"/>
      <c r="W2094" s="138"/>
      <c r="Y2094" s="8"/>
      <c r="HP2094" s="1"/>
      <c r="HQ2094" s="1"/>
      <c r="HR2094" s="1"/>
      <c r="HS2094" s="1"/>
      <c r="HT2094" s="1"/>
      <c r="HU2094" s="1"/>
      <c r="HV2094" s="1"/>
      <c r="HW2094" s="1"/>
      <c r="HX2094" s="1"/>
      <c r="HY2094" s="1"/>
      <c r="HZ2094" s="1"/>
      <c r="IA2094" s="1"/>
      <c r="IB2094" s="1"/>
      <c r="IC2094" s="1"/>
      <c r="ID2094" s="1"/>
      <c r="IE2094" s="1"/>
      <c r="IF2094" s="1"/>
      <c r="IG2094" s="1"/>
      <c r="IH2094" s="1"/>
      <c r="II2094" s="1"/>
      <c r="IJ2094" s="1"/>
      <c r="IK2094" s="1"/>
      <c r="IL2094" s="1"/>
      <c r="IM2094" s="1"/>
      <c r="IN2094" s="1"/>
      <c r="IO2094" s="1"/>
      <c r="IP2094" s="1"/>
      <c r="IQ2094" s="1"/>
      <c r="IR2094" s="1"/>
      <c r="IS2094" s="1"/>
      <c r="IT2094" s="1"/>
      <c r="IU2094" s="1"/>
      <c r="IV2094" s="1"/>
    </row>
    <row r="2095" spans="9:256" s="9" customFormat="1" ht="16.5">
      <c r="I2095" s="134"/>
      <c r="J2095" s="135"/>
      <c r="K2095" s="134"/>
      <c r="L2095" s="134"/>
      <c r="M2095" s="134"/>
      <c r="P2095" s="136"/>
      <c r="S2095" s="138"/>
      <c r="T2095" s="138"/>
      <c r="U2095" s="138"/>
      <c r="V2095" s="138"/>
      <c r="W2095" s="138"/>
      <c r="Y2095" s="8"/>
      <c r="HP2095" s="1"/>
      <c r="HQ2095" s="1"/>
      <c r="HR2095" s="1"/>
      <c r="HS2095" s="1"/>
      <c r="HT2095" s="1"/>
      <c r="HU2095" s="1"/>
      <c r="HV2095" s="1"/>
      <c r="HW2095" s="1"/>
      <c r="HX2095" s="1"/>
      <c r="HY2095" s="1"/>
      <c r="HZ2095" s="1"/>
      <c r="IA2095" s="1"/>
      <c r="IB2095" s="1"/>
      <c r="IC2095" s="1"/>
      <c r="ID2095" s="1"/>
      <c r="IE2095" s="1"/>
      <c r="IF2095" s="1"/>
      <c r="IG2095" s="1"/>
      <c r="IH2095" s="1"/>
      <c r="II2095" s="1"/>
      <c r="IJ2095" s="1"/>
      <c r="IK2095" s="1"/>
      <c r="IL2095" s="1"/>
      <c r="IM2095" s="1"/>
      <c r="IN2095" s="1"/>
      <c r="IO2095" s="1"/>
      <c r="IP2095" s="1"/>
      <c r="IQ2095" s="1"/>
      <c r="IR2095" s="1"/>
      <c r="IS2095" s="1"/>
      <c r="IT2095" s="1"/>
      <c r="IU2095" s="1"/>
      <c r="IV2095" s="1"/>
    </row>
    <row r="2096" spans="9:256" s="9" customFormat="1" ht="16.5">
      <c r="I2096" s="134"/>
      <c r="J2096" s="135"/>
      <c r="K2096" s="134"/>
      <c r="L2096" s="134"/>
      <c r="M2096" s="134"/>
      <c r="P2096" s="136"/>
      <c r="S2096" s="138"/>
      <c r="T2096" s="138"/>
      <c r="U2096" s="138"/>
      <c r="V2096" s="138"/>
      <c r="W2096" s="138"/>
      <c r="Y2096" s="8"/>
      <c r="HP2096" s="1"/>
      <c r="HQ2096" s="1"/>
      <c r="HR2096" s="1"/>
      <c r="HS2096" s="1"/>
      <c r="HT2096" s="1"/>
      <c r="HU2096" s="1"/>
      <c r="HV2096" s="1"/>
      <c r="HW2096" s="1"/>
      <c r="HX2096" s="1"/>
      <c r="HY2096" s="1"/>
      <c r="HZ2096" s="1"/>
      <c r="IA2096" s="1"/>
      <c r="IB2096" s="1"/>
      <c r="IC2096" s="1"/>
      <c r="ID2096" s="1"/>
      <c r="IE2096" s="1"/>
      <c r="IF2096" s="1"/>
      <c r="IG2096" s="1"/>
      <c r="IH2096" s="1"/>
      <c r="II2096" s="1"/>
      <c r="IJ2096" s="1"/>
      <c r="IK2096" s="1"/>
      <c r="IL2096" s="1"/>
      <c r="IM2096" s="1"/>
      <c r="IN2096" s="1"/>
      <c r="IO2096" s="1"/>
      <c r="IP2096" s="1"/>
      <c r="IQ2096" s="1"/>
      <c r="IR2096" s="1"/>
      <c r="IS2096" s="1"/>
      <c r="IT2096" s="1"/>
      <c r="IU2096" s="1"/>
      <c r="IV2096" s="1"/>
    </row>
    <row r="2097" spans="9:256" s="9" customFormat="1" ht="16.5">
      <c r="I2097" s="134"/>
      <c r="J2097" s="135"/>
      <c r="K2097" s="134"/>
      <c r="L2097" s="134"/>
      <c r="M2097" s="134"/>
      <c r="P2097" s="136"/>
      <c r="S2097" s="138"/>
      <c r="T2097" s="138"/>
      <c r="U2097" s="138"/>
      <c r="V2097" s="138"/>
      <c r="W2097" s="138"/>
      <c r="Y2097" s="8"/>
      <c r="HP2097" s="1"/>
      <c r="HQ2097" s="1"/>
      <c r="HR2097" s="1"/>
      <c r="HS2097" s="1"/>
      <c r="HT2097" s="1"/>
      <c r="HU2097" s="1"/>
      <c r="HV2097" s="1"/>
      <c r="HW2097" s="1"/>
      <c r="HX2097" s="1"/>
      <c r="HY2097" s="1"/>
      <c r="HZ2097" s="1"/>
      <c r="IA2097" s="1"/>
      <c r="IB2097" s="1"/>
      <c r="IC2097" s="1"/>
      <c r="ID2097" s="1"/>
      <c r="IE2097" s="1"/>
      <c r="IF2097" s="1"/>
      <c r="IG2097" s="1"/>
      <c r="IH2097" s="1"/>
      <c r="II2097" s="1"/>
      <c r="IJ2097" s="1"/>
      <c r="IK2097" s="1"/>
      <c r="IL2097" s="1"/>
      <c r="IM2097" s="1"/>
      <c r="IN2097" s="1"/>
      <c r="IO2097" s="1"/>
      <c r="IP2097" s="1"/>
      <c r="IQ2097" s="1"/>
      <c r="IR2097" s="1"/>
      <c r="IS2097" s="1"/>
      <c r="IT2097" s="1"/>
      <c r="IU2097" s="1"/>
      <c r="IV2097" s="1"/>
    </row>
    <row r="2098" spans="9:256" s="9" customFormat="1" ht="16.5">
      <c r="I2098" s="134"/>
      <c r="J2098" s="135"/>
      <c r="K2098" s="134"/>
      <c r="L2098" s="134"/>
      <c r="M2098" s="134"/>
      <c r="P2098" s="136"/>
      <c r="S2098" s="138"/>
      <c r="T2098" s="138"/>
      <c r="U2098" s="138"/>
      <c r="V2098" s="138"/>
      <c r="W2098" s="138"/>
      <c r="Y2098" s="8"/>
      <c r="HP2098" s="1"/>
      <c r="HQ2098" s="1"/>
      <c r="HR2098" s="1"/>
      <c r="HS2098" s="1"/>
      <c r="HT2098" s="1"/>
      <c r="HU2098" s="1"/>
      <c r="HV2098" s="1"/>
      <c r="HW2098" s="1"/>
      <c r="HX2098" s="1"/>
      <c r="HY2098" s="1"/>
      <c r="HZ2098" s="1"/>
      <c r="IA2098" s="1"/>
      <c r="IB2098" s="1"/>
      <c r="IC2098" s="1"/>
      <c r="ID2098" s="1"/>
      <c r="IE2098" s="1"/>
      <c r="IF2098" s="1"/>
      <c r="IG2098" s="1"/>
      <c r="IH2098" s="1"/>
      <c r="II2098" s="1"/>
      <c r="IJ2098" s="1"/>
      <c r="IK2098" s="1"/>
      <c r="IL2098" s="1"/>
      <c r="IM2098" s="1"/>
      <c r="IN2098" s="1"/>
      <c r="IO2098" s="1"/>
      <c r="IP2098" s="1"/>
      <c r="IQ2098" s="1"/>
      <c r="IR2098" s="1"/>
      <c r="IS2098" s="1"/>
      <c r="IT2098" s="1"/>
      <c r="IU2098" s="1"/>
      <c r="IV2098" s="1"/>
    </row>
    <row r="2099" spans="9:256" s="9" customFormat="1" ht="16.5">
      <c r="I2099" s="134"/>
      <c r="J2099" s="135"/>
      <c r="K2099" s="134"/>
      <c r="L2099" s="134"/>
      <c r="M2099" s="134"/>
      <c r="P2099" s="136"/>
      <c r="S2099" s="138"/>
      <c r="T2099" s="138"/>
      <c r="U2099" s="138"/>
      <c r="V2099" s="138"/>
      <c r="W2099" s="138"/>
      <c r="Y2099" s="8"/>
      <c r="HP2099" s="1"/>
      <c r="HQ2099" s="1"/>
      <c r="HR2099" s="1"/>
      <c r="HS2099" s="1"/>
      <c r="HT2099" s="1"/>
      <c r="HU2099" s="1"/>
      <c r="HV2099" s="1"/>
      <c r="HW2099" s="1"/>
      <c r="HX2099" s="1"/>
      <c r="HY2099" s="1"/>
      <c r="HZ2099" s="1"/>
      <c r="IA2099" s="1"/>
      <c r="IB2099" s="1"/>
      <c r="IC2099" s="1"/>
      <c r="ID2099" s="1"/>
      <c r="IE2099" s="1"/>
      <c r="IF2099" s="1"/>
      <c r="IG2099" s="1"/>
      <c r="IH2099" s="1"/>
      <c r="II2099" s="1"/>
      <c r="IJ2099" s="1"/>
      <c r="IK2099" s="1"/>
      <c r="IL2099" s="1"/>
      <c r="IM2099" s="1"/>
      <c r="IN2099" s="1"/>
      <c r="IO2099" s="1"/>
      <c r="IP2099" s="1"/>
      <c r="IQ2099" s="1"/>
      <c r="IR2099" s="1"/>
      <c r="IS2099" s="1"/>
      <c r="IT2099" s="1"/>
      <c r="IU2099" s="1"/>
      <c r="IV2099" s="1"/>
    </row>
    <row r="2100" spans="9:256" s="9" customFormat="1" ht="16.5">
      <c r="I2100" s="134"/>
      <c r="J2100" s="135"/>
      <c r="K2100" s="134"/>
      <c r="L2100" s="134"/>
      <c r="M2100" s="134"/>
      <c r="P2100" s="136"/>
      <c r="S2100" s="138"/>
      <c r="T2100" s="138"/>
      <c r="U2100" s="138"/>
      <c r="V2100" s="138"/>
      <c r="W2100" s="138"/>
      <c r="Y2100" s="8"/>
      <c r="HP2100" s="1"/>
      <c r="HQ2100" s="1"/>
      <c r="HR2100" s="1"/>
      <c r="HS2100" s="1"/>
      <c r="HT2100" s="1"/>
      <c r="HU2100" s="1"/>
      <c r="HV2100" s="1"/>
      <c r="HW2100" s="1"/>
      <c r="HX2100" s="1"/>
      <c r="HY2100" s="1"/>
      <c r="HZ2100" s="1"/>
      <c r="IA2100" s="1"/>
      <c r="IB2100" s="1"/>
      <c r="IC2100" s="1"/>
      <c r="ID2100" s="1"/>
      <c r="IE2100" s="1"/>
      <c r="IF2100" s="1"/>
      <c r="IG2100" s="1"/>
      <c r="IH2100" s="1"/>
      <c r="II2100" s="1"/>
      <c r="IJ2100" s="1"/>
      <c r="IK2100" s="1"/>
      <c r="IL2100" s="1"/>
      <c r="IM2100" s="1"/>
      <c r="IN2100" s="1"/>
      <c r="IO2100" s="1"/>
      <c r="IP2100" s="1"/>
      <c r="IQ2100" s="1"/>
      <c r="IR2100" s="1"/>
      <c r="IS2100" s="1"/>
      <c r="IT2100" s="1"/>
      <c r="IU2100" s="1"/>
      <c r="IV2100" s="1"/>
    </row>
    <row r="2101" spans="9:256" s="9" customFormat="1" ht="16.5">
      <c r="I2101" s="134"/>
      <c r="J2101" s="135"/>
      <c r="K2101" s="134"/>
      <c r="L2101" s="134"/>
      <c r="M2101" s="134"/>
      <c r="P2101" s="136"/>
      <c r="S2101" s="138"/>
      <c r="T2101" s="138"/>
      <c r="U2101" s="138"/>
      <c r="V2101" s="138"/>
      <c r="W2101" s="138"/>
      <c r="Y2101" s="8"/>
      <c r="HP2101" s="1"/>
      <c r="HQ2101" s="1"/>
      <c r="HR2101" s="1"/>
      <c r="HS2101" s="1"/>
      <c r="HT2101" s="1"/>
      <c r="HU2101" s="1"/>
      <c r="HV2101" s="1"/>
      <c r="HW2101" s="1"/>
      <c r="HX2101" s="1"/>
      <c r="HY2101" s="1"/>
      <c r="HZ2101" s="1"/>
      <c r="IA2101" s="1"/>
      <c r="IB2101" s="1"/>
      <c r="IC2101" s="1"/>
      <c r="ID2101" s="1"/>
      <c r="IE2101" s="1"/>
      <c r="IF2101" s="1"/>
      <c r="IG2101" s="1"/>
      <c r="IH2101" s="1"/>
      <c r="II2101" s="1"/>
      <c r="IJ2101" s="1"/>
      <c r="IK2101" s="1"/>
      <c r="IL2101" s="1"/>
      <c r="IM2101" s="1"/>
      <c r="IN2101" s="1"/>
      <c r="IO2101" s="1"/>
      <c r="IP2101" s="1"/>
      <c r="IQ2101" s="1"/>
      <c r="IR2101" s="1"/>
      <c r="IS2101" s="1"/>
      <c r="IT2101" s="1"/>
      <c r="IU2101" s="1"/>
      <c r="IV2101" s="1"/>
    </row>
    <row r="2102" spans="9:256" s="9" customFormat="1" ht="16.5">
      <c r="I2102" s="134"/>
      <c r="J2102" s="135"/>
      <c r="K2102" s="134"/>
      <c r="L2102" s="134"/>
      <c r="M2102" s="134"/>
      <c r="P2102" s="136"/>
      <c r="S2102" s="138"/>
      <c r="T2102" s="138"/>
      <c r="U2102" s="138"/>
      <c r="V2102" s="138"/>
      <c r="W2102" s="138"/>
      <c r="Y2102" s="8"/>
      <c r="HP2102" s="1"/>
      <c r="HQ2102" s="1"/>
      <c r="HR2102" s="1"/>
      <c r="HS2102" s="1"/>
      <c r="HT2102" s="1"/>
      <c r="HU2102" s="1"/>
      <c r="HV2102" s="1"/>
      <c r="HW2102" s="1"/>
      <c r="HX2102" s="1"/>
      <c r="HY2102" s="1"/>
      <c r="HZ2102" s="1"/>
      <c r="IA2102" s="1"/>
      <c r="IB2102" s="1"/>
      <c r="IC2102" s="1"/>
      <c r="ID2102" s="1"/>
      <c r="IE2102" s="1"/>
      <c r="IF2102" s="1"/>
      <c r="IG2102" s="1"/>
      <c r="IH2102" s="1"/>
      <c r="II2102" s="1"/>
      <c r="IJ2102" s="1"/>
      <c r="IK2102" s="1"/>
      <c r="IL2102" s="1"/>
      <c r="IM2102" s="1"/>
      <c r="IN2102" s="1"/>
      <c r="IO2102" s="1"/>
      <c r="IP2102" s="1"/>
      <c r="IQ2102" s="1"/>
      <c r="IR2102" s="1"/>
      <c r="IS2102" s="1"/>
      <c r="IT2102" s="1"/>
      <c r="IU2102" s="1"/>
      <c r="IV2102" s="1"/>
    </row>
    <row r="2103" spans="9:256" s="9" customFormat="1" ht="16.5">
      <c r="I2103" s="134"/>
      <c r="J2103" s="135"/>
      <c r="K2103" s="134"/>
      <c r="L2103" s="134"/>
      <c r="M2103" s="134"/>
      <c r="P2103" s="136"/>
      <c r="S2103" s="138"/>
      <c r="T2103" s="138"/>
      <c r="U2103" s="138"/>
      <c r="V2103" s="138"/>
      <c r="W2103" s="138"/>
      <c r="Y2103" s="8"/>
      <c r="HP2103" s="1"/>
      <c r="HQ2103" s="1"/>
      <c r="HR2103" s="1"/>
      <c r="HS2103" s="1"/>
      <c r="HT2103" s="1"/>
      <c r="HU2103" s="1"/>
      <c r="HV2103" s="1"/>
      <c r="HW2103" s="1"/>
      <c r="HX2103" s="1"/>
      <c r="HY2103" s="1"/>
      <c r="HZ2103" s="1"/>
      <c r="IA2103" s="1"/>
      <c r="IB2103" s="1"/>
      <c r="IC2103" s="1"/>
      <c r="ID2103" s="1"/>
      <c r="IE2103" s="1"/>
      <c r="IF2103" s="1"/>
      <c r="IG2103" s="1"/>
      <c r="IH2103" s="1"/>
      <c r="II2103" s="1"/>
      <c r="IJ2103" s="1"/>
      <c r="IK2103" s="1"/>
      <c r="IL2103" s="1"/>
      <c r="IM2103" s="1"/>
      <c r="IN2103" s="1"/>
      <c r="IO2103" s="1"/>
      <c r="IP2103" s="1"/>
      <c r="IQ2103" s="1"/>
      <c r="IR2103" s="1"/>
      <c r="IS2103" s="1"/>
      <c r="IT2103" s="1"/>
      <c r="IU2103" s="1"/>
      <c r="IV2103" s="1"/>
    </row>
    <row r="2104" spans="9:256" s="9" customFormat="1" ht="16.5">
      <c r="I2104" s="134"/>
      <c r="J2104" s="135"/>
      <c r="K2104" s="134"/>
      <c r="L2104" s="134"/>
      <c r="M2104" s="134"/>
      <c r="P2104" s="136"/>
      <c r="S2104" s="138"/>
      <c r="T2104" s="138"/>
      <c r="U2104" s="138"/>
      <c r="V2104" s="138"/>
      <c r="W2104" s="138"/>
      <c r="Y2104" s="8"/>
      <c r="HP2104" s="1"/>
      <c r="HQ2104" s="1"/>
      <c r="HR2104" s="1"/>
      <c r="HS2104" s="1"/>
      <c r="HT2104" s="1"/>
      <c r="HU2104" s="1"/>
      <c r="HV2104" s="1"/>
      <c r="HW2104" s="1"/>
      <c r="HX2104" s="1"/>
      <c r="HY2104" s="1"/>
      <c r="HZ2104" s="1"/>
      <c r="IA2104" s="1"/>
      <c r="IB2104" s="1"/>
      <c r="IC2104" s="1"/>
      <c r="ID2104" s="1"/>
      <c r="IE2104" s="1"/>
      <c r="IF2104" s="1"/>
      <c r="IG2104" s="1"/>
      <c r="IH2104" s="1"/>
      <c r="II2104" s="1"/>
      <c r="IJ2104" s="1"/>
      <c r="IK2104" s="1"/>
      <c r="IL2104" s="1"/>
      <c r="IM2104" s="1"/>
      <c r="IN2104" s="1"/>
      <c r="IO2104" s="1"/>
      <c r="IP2104" s="1"/>
      <c r="IQ2104" s="1"/>
      <c r="IR2104" s="1"/>
      <c r="IS2104" s="1"/>
      <c r="IT2104" s="1"/>
      <c r="IU2104" s="1"/>
      <c r="IV2104" s="1"/>
    </row>
    <row r="2105" spans="9:256" s="9" customFormat="1" ht="16.5">
      <c r="I2105" s="134"/>
      <c r="J2105" s="135"/>
      <c r="K2105" s="134"/>
      <c r="L2105" s="134"/>
      <c r="M2105" s="134"/>
      <c r="P2105" s="136"/>
      <c r="S2105" s="138"/>
      <c r="T2105" s="138"/>
      <c r="U2105" s="138"/>
      <c r="V2105" s="138"/>
      <c r="W2105" s="138"/>
      <c r="Y2105" s="8"/>
      <c r="HP2105" s="1"/>
      <c r="HQ2105" s="1"/>
      <c r="HR2105" s="1"/>
      <c r="HS2105" s="1"/>
      <c r="HT2105" s="1"/>
      <c r="HU2105" s="1"/>
      <c r="HV2105" s="1"/>
      <c r="HW2105" s="1"/>
      <c r="HX2105" s="1"/>
      <c r="HY2105" s="1"/>
      <c r="HZ2105" s="1"/>
      <c r="IA2105" s="1"/>
      <c r="IB2105" s="1"/>
      <c r="IC2105" s="1"/>
      <c r="ID2105" s="1"/>
      <c r="IE2105" s="1"/>
      <c r="IF2105" s="1"/>
      <c r="IG2105" s="1"/>
      <c r="IH2105" s="1"/>
      <c r="II2105" s="1"/>
      <c r="IJ2105" s="1"/>
      <c r="IK2105" s="1"/>
      <c r="IL2105" s="1"/>
      <c r="IM2105" s="1"/>
      <c r="IN2105" s="1"/>
      <c r="IO2105" s="1"/>
      <c r="IP2105" s="1"/>
      <c r="IQ2105" s="1"/>
      <c r="IR2105" s="1"/>
      <c r="IS2105" s="1"/>
      <c r="IT2105" s="1"/>
      <c r="IU2105" s="1"/>
      <c r="IV2105" s="1"/>
    </row>
    <row r="2106" spans="9:256" s="9" customFormat="1" ht="16.5">
      <c r="I2106" s="134"/>
      <c r="J2106" s="135"/>
      <c r="K2106" s="134"/>
      <c r="L2106" s="134"/>
      <c r="M2106" s="134"/>
      <c r="P2106" s="136"/>
      <c r="S2106" s="138"/>
      <c r="T2106" s="138"/>
      <c r="U2106" s="138"/>
      <c r="V2106" s="138"/>
      <c r="W2106" s="138"/>
      <c r="Y2106" s="8"/>
      <c r="HP2106" s="1"/>
      <c r="HQ2106" s="1"/>
      <c r="HR2106" s="1"/>
      <c r="HS2106" s="1"/>
      <c r="HT2106" s="1"/>
      <c r="HU2106" s="1"/>
      <c r="HV2106" s="1"/>
      <c r="HW2106" s="1"/>
      <c r="HX2106" s="1"/>
      <c r="HY2106" s="1"/>
      <c r="HZ2106" s="1"/>
      <c r="IA2106" s="1"/>
      <c r="IB2106" s="1"/>
      <c r="IC2106" s="1"/>
      <c r="ID2106" s="1"/>
      <c r="IE2106" s="1"/>
      <c r="IF2106" s="1"/>
      <c r="IG2106" s="1"/>
      <c r="IH2106" s="1"/>
      <c r="II2106" s="1"/>
      <c r="IJ2106" s="1"/>
      <c r="IK2106" s="1"/>
      <c r="IL2106" s="1"/>
      <c r="IM2106" s="1"/>
      <c r="IN2106" s="1"/>
      <c r="IO2106" s="1"/>
      <c r="IP2106" s="1"/>
      <c r="IQ2106" s="1"/>
      <c r="IR2106" s="1"/>
      <c r="IS2106" s="1"/>
      <c r="IT2106" s="1"/>
      <c r="IU2106" s="1"/>
      <c r="IV2106" s="1"/>
    </row>
    <row r="2107" spans="9:256" s="9" customFormat="1" ht="16.5">
      <c r="I2107" s="134"/>
      <c r="J2107" s="135"/>
      <c r="K2107" s="134"/>
      <c r="L2107" s="134"/>
      <c r="M2107" s="134"/>
      <c r="P2107" s="136"/>
      <c r="S2107" s="138"/>
      <c r="T2107" s="138"/>
      <c r="U2107" s="138"/>
      <c r="V2107" s="138"/>
      <c r="W2107" s="138"/>
      <c r="Y2107" s="8"/>
      <c r="HP2107" s="1"/>
      <c r="HQ2107" s="1"/>
      <c r="HR2107" s="1"/>
      <c r="HS2107" s="1"/>
      <c r="HT2107" s="1"/>
      <c r="HU2107" s="1"/>
      <c r="HV2107" s="1"/>
      <c r="HW2107" s="1"/>
      <c r="HX2107" s="1"/>
      <c r="HY2107" s="1"/>
      <c r="HZ2107" s="1"/>
      <c r="IA2107" s="1"/>
      <c r="IB2107" s="1"/>
      <c r="IC2107" s="1"/>
      <c r="ID2107" s="1"/>
      <c r="IE2107" s="1"/>
      <c r="IF2107" s="1"/>
      <c r="IG2107" s="1"/>
      <c r="IH2107" s="1"/>
      <c r="II2107" s="1"/>
      <c r="IJ2107" s="1"/>
      <c r="IK2107" s="1"/>
      <c r="IL2107" s="1"/>
      <c r="IM2107" s="1"/>
      <c r="IN2107" s="1"/>
      <c r="IO2107" s="1"/>
      <c r="IP2107" s="1"/>
      <c r="IQ2107" s="1"/>
      <c r="IR2107" s="1"/>
      <c r="IS2107" s="1"/>
      <c r="IT2107" s="1"/>
      <c r="IU2107" s="1"/>
      <c r="IV2107" s="1"/>
    </row>
    <row r="2108" spans="9:256" s="9" customFormat="1" ht="16.5">
      <c r="I2108" s="134"/>
      <c r="J2108" s="135"/>
      <c r="K2108" s="134"/>
      <c r="L2108" s="134"/>
      <c r="M2108" s="134"/>
      <c r="P2108" s="136"/>
      <c r="S2108" s="138"/>
      <c r="T2108" s="138"/>
      <c r="U2108" s="138"/>
      <c r="V2108" s="138"/>
      <c r="W2108" s="138"/>
      <c r="Y2108" s="8"/>
      <c r="HP2108" s="1"/>
      <c r="HQ2108" s="1"/>
      <c r="HR2108" s="1"/>
      <c r="HS2108" s="1"/>
      <c r="HT2108" s="1"/>
      <c r="HU2108" s="1"/>
      <c r="HV2108" s="1"/>
      <c r="HW2108" s="1"/>
      <c r="HX2108" s="1"/>
      <c r="HY2108" s="1"/>
      <c r="HZ2108" s="1"/>
      <c r="IA2108" s="1"/>
      <c r="IB2108" s="1"/>
      <c r="IC2108" s="1"/>
      <c r="ID2108" s="1"/>
      <c r="IE2108" s="1"/>
      <c r="IF2108" s="1"/>
      <c r="IG2108" s="1"/>
      <c r="IH2108" s="1"/>
      <c r="II2108" s="1"/>
      <c r="IJ2108" s="1"/>
      <c r="IK2108" s="1"/>
      <c r="IL2108" s="1"/>
      <c r="IM2108" s="1"/>
      <c r="IN2108" s="1"/>
      <c r="IO2108" s="1"/>
      <c r="IP2108" s="1"/>
      <c r="IQ2108" s="1"/>
      <c r="IR2108" s="1"/>
      <c r="IS2108" s="1"/>
      <c r="IT2108" s="1"/>
      <c r="IU2108" s="1"/>
      <c r="IV2108" s="1"/>
    </row>
    <row r="2109" spans="9:256" s="9" customFormat="1" ht="16.5">
      <c r="I2109" s="134"/>
      <c r="J2109" s="135"/>
      <c r="K2109" s="134"/>
      <c r="L2109" s="134"/>
      <c r="M2109" s="134"/>
      <c r="P2109" s="136"/>
      <c r="S2109" s="138"/>
      <c r="T2109" s="138"/>
      <c r="U2109" s="138"/>
      <c r="V2109" s="138"/>
      <c r="W2109" s="138"/>
      <c r="Y2109" s="8"/>
      <c r="HP2109" s="1"/>
      <c r="HQ2109" s="1"/>
      <c r="HR2109" s="1"/>
      <c r="HS2109" s="1"/>
      <c r="HT2109" s="1"/>
      <c r="HU2109" s="1"/>
      <c r="HV2109" s="1"/>
      <c r="HW2109" s="1"/>
      <c r="HX2109" s="1"/>
      <c r="HY2109" s="1"/>
      <c r="HZ2109" s="1"/>
      <c r="IA2109" s="1"/>
      <c r="IB2109" s="1"/>
      <c r="IC2109" s="1"/>
      <c r="ID2109" s="1"/>
      <c r="IE2109" s="1"/>
      <c r="IF2109" s="1"/>
      <c r="IG2109" s="1"/>
      <c r="IH2109" s="1"/>
      <c r="II2109" s="1"/>
      <c r="IJ2109" s="1"/>
      <c r="IK2109" s="1"/>
      <c r="IL2109" s="1"/>
      <c r="IM2109" s="1"/>
      <c r="IN2109" s="1"/>
      <c r="IO2109" s="1"/>
      <c r="IP2109" s="1"/>
      <c r="IQ2109" s="1"/>
      <c r="IR2109" s="1"/>
      <c r="IS2109" s="1"/>
      <c r="IT2109" s="1"/>
      <c r="IU2109" s="1"/>
      <c r="IV2109" s="1"/>
    </row>
    <row r="2110" spans="9:256" s="9" customFormat="1" ht="16.5">
      <c r="I2110" s="134"/>
      <c r="J2110" s="135"/>
      <c r="K2110" s="134"/>
      <c r="L2110" s="134"/>
      <c r="M2110" s="134"/>
      <c r="P2110" s="136"/>
      <c r="S2110" s="138"/>
      <c r="T2110" s="138"/>
      <c r="U2110" s="138"/>
      <c r="V2110" s="138"/>
      <c r="W2110" s="138"/>
      <c r="Y2110" s="8"/>
      <c r="HP2110" s="1"/>
      <c r="HQ2110" s="1"/>
      <c r="HR2110" s="1"/>
      <c r="HS2110" s="1"/>
      <c r="HT2110" s="1"/>
      <c r="HU2110" s="1"/>
      <c r="HV2110" s="1"/>
      <c r="HW2110" s="1"/>
      <c r="HX2110" s="1"/>
      <c r="HY2110" s="1"/>
      <c r="HZ2110" s="1"/>
      <c r="IA2110" s="1"/>
      <c r="IB2110" s="1"/>
      <c r="IC2110" s="1"/>
      <c r="ID2110" s="1"/>
      <c r="IE2110" s="1"/>
      <c r="IF2110" s="1"/>
      <c r="IG2110" s="1"/>
      <c r="IH2110" s="1"/>
      <c r="II2110" s="1"/>
      <c r="IJ2110" s="1"/>
      <c r="IK2110" s="1"/>
      <c r="IL2110" s="1"/>
      <c r="IM2110" s="1"/>
      <c r="IN2110" s="1"/>
      <c r="IO2110" s="1"/>
      <c r="IP2110" s="1"/>
      <c r="IQ2110" s="1"/>
      <c r="IR2110" s="1"/>
      <c r="IS2110" s="1"/>
      <c r="IT2110" s="1"/>
      <c r="IU2110" s="1"/>
      <c r="IV2110" s="1"/>
    </row>
    <row r="2111" spans="9:256" s="9" customFormat="1" ht="16.5">
      <c r="I2111" s="134"/>
      <c r="J2111" s="135"/>
      <c r="K2111" s="134"/>
      <c r="L2111" s="134"/>
      <c r="M2111" s="134"/>
      <c r="P2111" s="136"/>
      <c r="S2111" s="138"/>
      <c r="T2111" s="138"/>
      <c r="U2111" s="138"/>
      <c r="V2111" s="138"/>
      <c r="W2111" s="138"/>
      <c r="Y2111" s="8"/>
      <c r="HP2111" s="1"/>
      <c r="HQ2111" s="1"/>
      <c r="HR2111" s="1"/>
      <c r="HS2111" s="1"/>
      <c r="HT2111" s="1"/>
      <c r="HU2111" s="1"/>
      <c r="HV2111" s="1"/>
      <c r="HW2111" s="1"/>
      <c r="HX2111" s="1"/>
      <c r="HY2111" s="1"/>
      <c r="HZ2111" s="1"/>
      <c r="IA2111" s="1"/>
      <c r="IB2111" s="1"/>
      <c r="IC2111" s="1"/>
      <c r="ID2111" s="1"/>
      <c r="IE2111" s="1"/>
      <c r="IF2111" s="1"/>
      <c r="IG2111" s="1"/>
      <c r="IH2111" s="1"/>
      <c r="II2111" s="1"/>
      <c r="IJ2111" s="1"/>
      <c r="IK2111" s="1"/>
      <c r="IL2111" s="1"/>
      <c r="IM2111" s="1"/>
      <c r="IN2111" s="1"/>
      <c r="IO2111" s="1"/>
      <c r="IP2111" s="1"/>
      <c r="IQ2111" s="1"/>
      <c r="IR2111" s="1"/>
      <c r="IS2111" s="1"/>
      <c r="IT2111" s="1"/>
      <c r="IU2111" s="1"/>
      <c r="IV2111" s="1"/>
    </row>
    <row r="2112" spans="9:256" s="9" customFormat="1" ht="16.5">
      <c r="I2112" s="134"/>
      <c r="J2112" s="135"/>
      <c r="K2112" s="134"/>
      <c r="L2112" s="134"/>
      <c r="M2112" s="134"/>
      <c r="P2112" s="136"/>
      <c r="S2112" s="138"/>
      <c r="T2112" s="138"/>
      <c r="U2112" s="138"/>
      <c r="V2112" s="138"/>
      <c r="W2112" s="138"/>
      <c r="Y2112" s="8"/>
      <c r="HP2112" s="1"/>
      <c r="HQ2112" s="1"/>
      <c r="HR2112" s="1"/>
      <c r="HS2112" s="1"/>
      <c r="HT2112" s="1"/>
      <c r="HU2112" s="1"/>
      <c r="HV2112" s="1"/>
      <c r="HW2112" s="1"/>
      <c r="HX2112" s="1"/>
      <c r="HY2112" s="1"/>
      <c r="HZ2112" s="1"/>
      <c r="IA2112" s="1"/>
      <c r="IB2112" s="1"/>
      <c r="IC2112" s="1"/>
      <c r="ID2112" s="1"/>
      <c r="IE2112" s="1"/>
      <c r="IF2112" s="1"/>
      <c r="IG2112" s="1"/>
      <c r="IH2112" s="1"/>
      <c r="II2112" s="1"/>
      <c r="IJ2112" s="1"/>
      <c r="IK2112" s="1"/>
      <c r="IL2112" s="1"/>
      <c r="IM2112" s="1"/>
      <c r="IN2112" s="1"/>
      <c r="IO2112" s="1"/>
      <c r="IP2112" s="1"/>
      <c r="IQ2112" s="1"/>
      <c r="IR2112" s="1"/>
      <c r="IS2112" s="1"/>
      <c r="IT2112" s="1"/>
      <c r="IU2112" s="1"/>
      <c r="IV2112" s="1"/>
    </row>
    <row r="2113" spans="9:256" s="9" customFormat="1" ht="16.5">
      <c r="I2113" s="134"/>
      <c r="J2113" s="135"/>
      <c r="K2113" s="134"/>
      <c r="L2113" s="134"/>
      <c r="M2113" s="134"/>
      <c r="P2113" s="136"/>
      <c r="S2113" s="138"/>
      <c r="T2113" s="138"/>
      <c r="U2113" s="138"/>
      <c r="V2113" s="138"/>
      <c r="W2113" s="138"/>
      <c r="Y2113" s="8"/>
      <c r="HP2113" s="1"/>
      <c r="HQ2113" s="1"/>
      <c r="HR2113" s="1"/>
      <c r="HS2113" s="1"/>
      <c r="HT2113" s="1"/>
      <c r="HU2113" s="1"/>
      <c r="HV2113" s="1"/>
      <c r="HW2113" s="1"/>
      <c r="HX2113" s="1"/>
      <c r="HY2113" s="1"/>
      <c r="HZ2113" s="1"/>
      <c r="IA2113" s="1"/>
      <c r="IB2113" s="1"/>
      <c r="IC2113" s="1"/>
      <c r="ID2113" s="1"/>
      <c r="IE2113" s="1"/>
      <c r="IF2113" s="1"/>
      <c r="IG2113" s="1"/>
      <c r="IH2113" s="1"/>
      <c r="II2113" s="1"/>
      <c r="IJ2113" s="1"/>
      <c r="IK2113" s="1"/>
      <c r="IL2113" s="1"/>
      <c r="IM2113" s="1"/>
      <c r="IN2113" s="1"/>
      <c r="IO2113" s="1"/>
      <c r="IP2113" s="1"/>
      <c r="IQ2113" s="1"/>
      <c r="IR2113" s="1"/>
      <c r="IS2113" s="1"/>
      <c r="IT2113" s="1"/>
      <c r="IU2113" s="1"/>
      <c r="IV2113" s="1"/>
    </row>
    <row r="2114" spans="9:256" s="9" customFormat="1" ht="16.5">
      <c r="I2114" s="134"/>
      <c r="J2114" s="135"/>
      <c r="K2114" s="134"/>
      <c r="L2114" s="134"/>
      <c r="M2114" s="134"/>
      <c r="P2114" s="136"/>
      <c r="S2114" s="138"/>
      <c r="T2114" s="138"/>
      <c r="U2114" s="138"/>
      <c r="V2114" s="138"/>
      <c r="W2114" s="138"/>
      <c r="Y2114" s="8"/>
      <c r="HP2114" s="1"/>
      <c r="HQ2114" s="1"/>
      <c r="HR2114" s="1"/>
      <c r="HS2114" s="1"/>
      <c r="HT2114" s="1"/>
      <c r="HU2114" s="1"/>
      <c r="HV2114" s="1"/>
      <c r="HW2114" s="1"/>
      <c r="HX2114" s="1"/>
      <c r="HY2114" s="1"/>
      <c r="HZ2114" s="1"/>
      <c r="IA2114" s="1"/>
      <c r="IB2114" s="1"/>
      <c r="IC2114" s="1"/>
      <c r="ID2114" s="1"/>
      <c r="IE2114" s="1"/>
      <c r="IF2114" s="1"/>
      <c r="IG2114" s="1"/>
      <c r="IH2114" s="1"/>
      <c r="II2114" s="1"/>
      <c r="IJ2114" s="1"/>
      <c r="IK2114" s="1"/>
      <c r="IL2114" s="1"/>
      <c r="IM2114" s="1"/>
      <c r="IN2114" s="1"/>
      <c r="IO2114" s="1"/>
      <c r="IP2114" s="1"/>
      <c r="IQ2114" s="1"/>
      <c r="IR2114" s="1"/>
      <c r="IS2114" s="1"/>
      <c r="IT2114" s="1"/>
      <c r="IU2114" s="1"/>
      <c r="IV2114" s="1"/>
    </row>
    <row r="2115" spans="9:256" s="9" customFormat="1" ht="16.5">
      <c r="I2115" s="134"/>
      <c r="J2115" s="135"/>
      <c r="K2115" s="134"/>
      <c r="L2115" s="134"/>
      <c r="M2115" s="134"/>
      <c r="P2115" s="136"/>
      <c r="S2115" s="138"/>
      <c r="T2115" s="138"/>
      <c r="U2115" s="138"/>
      <c r="V2115" s="138"/>
      <c r="W2115" s="138"/>
      <c r="Y2115" s="8"/>
      <c r="HP2115" s="1"/>
      <c r="HQ2115" s="1"/>
      <c r="HR2115" s="1"/>
      <c r="HS2115" s="1"/>
      <c r="HT2115" s="1"/>
      <c r="HU2115" s="1"/>
      <c r="HV2115" s="1"/>
      <c r="HW2115" s="1"/>
      <c r="HX2115" s="1"/>
      <c r="HY2115" s="1"/>
      <c r="HZ2115" s="1"/>
      <c r="IA2115" s="1"/>
      <c r="IB2115" s="1"/>
      <c r="IC2115" s="1"/>
      <c r="ID2115" s="1"/>
      <c r="IE2115" s="1"/>
      <c r="IF2115" s="1"/>
      <c r="IG2115" s="1"/>
      <c r="IH2115" s="1"/>
      <c r="II2115" s="1"/>
      <c r="IJ2115" s="1"/>
      <c r="IK2115" s="1"/>
      <c r="IL2115" s="1"/>
      <c r="IM2115" s="1"/>
      <c r="IN2115" s="1"/>
      <c r="IO2115" s="1"/>
      <c r="IP2115" s="1"/>
      <c r="IQ2115" s="1"/>
      <c r="IR2115" s="1"/>
      <c r="IS2115" s="1"/>
      <c r="IT2115" s="1"/>
      <c r="IU2115" s="1"/>
      <c r="IV2115" s="1"/>
    </row>
    <row r="2116" spans="9:256" s="9" customFormat="1" ht="16.5">
      <c r="I2116" s="134"/>
      <c r="J2116" s="135"/>
      <c r="K2116" s="134"/>
      <c r="L2116" s="134"/>
      <c r="M2116" s="134"/>
      <c r="P2116" s="136"/>
      <c r="S2116" s="138"/>
      <c r="T2116" s="138"/>
      <c r="U2116" s="138"/>
      <c r="V2116" s="138"/>
      <c r="W2116" s="138"/>
      <c r="Y2116" s="8"/>
      <c r="HP2116" s="1"/>
      <c r="HQ2116" s="1"/>
      <c r="HR2116" s="1"/>
      <c r="HS2116" s="1"/>
      <c r="HT2116" s="1"/>
      <c r="HU2116" s="1"/>
      <c r="HV2116" s="1"/>
      <c r="HW2116" s="1"/>
      <c r="HX2116" s="1"/>
      <c r="HY2116" s="1"/>
      <c r="HZ2116" s="1"/>
      <c r="IA2116" s="1"/>
      <c r="IB2116" s="1"/>
      <c r="IC2116" s="1"/>
      <c r="ID2116" s="1"/>
      <c r="IE2116" s="1"/>
      <c r="IF2116" s="1"/>
      <c r="IG2116" s="1"/>
      <c r="IH2116" s="1"/>
      <c r="II2116" s="1"/>
      <c r="IJ2116" s="1"/>
      <c r="IK2116" s="1"/>
      <c r="IL2116" s="1"/>
      <c r="IM2116" s="1"/>
      <c r="IN2116" s="1"/>
      <c r="IO2116" s="1"/>
      <c r="IP2116" s="1"/>
      <c r="IQ2116" s="1"/>
      <c r="IR2116" s="1"/>
      <c r="IS2116" s="1"/>
      <c r="IT2116" s="1"/>
      <c r="IU2116" s="1"/>
      <c r="IV2116" s="1"/>
    </row>
    <row r="2117" spans="9:256" s="9" customFormat="1" ht="16.5">
      <c r="I2117" s="134"/>
      <c r="J2117" s="135"/>
      <c r="K2117" s="134"/>
      <c r="L2117" s="134"/>
      <c r="M2117" s="134"/>
      <c r="P2117" s="136"/>
      <c r="S2117" s="138"/>
      <c r="T2117" s="138"/>
      <c r="U2117" s="138"/>
      <c r="V2117" s="138"/>
      <c r="W2117" s="138"/>
      <c r="Y2117" s="8"/>
      <c r="HP2117" s="1"/>
      <c r="HQ2117" s="1"/>
      <c r="HR2117" s="1"/>
      <c r="HS2117" s="1"/>
      <c r="HT2117" s="1"/>
      <c r="HU2117" s="1"/>
      <c r="HV2117" s="1"/>
      <c r="HW2117" s="1"/>
      <c r="HX2117" s="1"/>
      <c r="HY2117" s="1"/>
      <c r="HZ2117" s="1"/>
      <c r="IA2117" s="1"/>
      <c r="IB2117" s="1"/>
      <c r="IC2117" s="1"/>
      <c r="ID2117" s="1"/>
      <c r="IE2117" s="1"/>
      <c r="IF2117" s="1"/>
      <c r="IG2117" s="1"/>
      <c r="IH2117" s="1"/>
      <c r="II2117" s="1"/>
      <c r="IJ2117" s="1"/>
      <c r="IK2117" s="1"/>
      <c r="IL2117" s="1"/>
      <c r="IM2117" s="1"/>
      <c r="IN2117" s="1"/>
      <c r="IO2117" s="1"/>
      <c r="IP2117" s="1"/>
      <c r="IQ2117" s="1"/>
      <c r="IR2117" s="1"/>
      <c r="IS2117" s="1"/>
      <c r="IT2117" s="1"/>
      <c r="IU2117" s="1"/>
      <c r="IV2117" s="1"/>
    </row>
    <row r="2118" spans="9:256" s="9" customFormat="1" ht="16.5">
      <c r="I2118" s="134"/>
      <c r="J2118" s="135"/>
      <c r="K2118" s="134"/>
      <c r="L2118" s="134"/>
      <c r="M2118" s="134"/>
      <c r="P2118" s="136"/>
      <c r="S2118" s="138"/>
      <c r="T2118" s="138"/>
      <c r="U2118" s="138"/>
      <c r="V2118" s="138"/>
      <c r="W2118" s="138"/>
      <c r="Y2118" s="8"/>
      <c r="HP2118" s="1"/>
      <c r="HQ2118" s="1"/>
      <c r="HR2118" s="1"/>
      <c r="HS2118" s="1"/>
      <c r="HT2118" s="1"/>
      <c r="HU2118" s="1"/>
      <c r="HV2118" s="1"/>
      <c r="HW2118" s="1"/>
      <c r="HX2118" s="1"/>
      <c r="HY2118" s="1"/>
      <c r="HZ2118" s="1"/>
      <c r="IA2118" s="1"/>
      <c r="IB2118" s="1"/>
      <c r="IC2118" s="1"/>
      <c r="ID2118" s="1"/>
      <c r="IE2118" s="1"/>
      <c r="IF2118" s="1"/>
      <c r="IG2118" s="1"/>
      <c r="IH2118" s="1"/>
      <c r="II2118" s="1"/>
      <c r="IJ2118" s="1"/>
      <c r="IK2118" s="1"/>
      <c r="IL2118" s="1"/>
      <c r="IM2118" s="1"/>
      <c r="IN2118" s="1"/>
      <c r="IO2118" s="1"/>
      <c r="IP2118" s="1"/>
      <c r="IQ2118" s="1"/>
      <c r="IR2118" s="1"/>
      <c r="IS2118" s="1"/>
      <c r="IT2118" s="1"/>
      <c r="IU2118" s="1"/>
      <c r="IV2118" s="1"/>
    </row>
    <row r="2119" spans="9:256" s="9" customFormat="1" ht="16.5">
      <c r="I2119" s="134"/>
      <c r="J2119" s="135"/>
      <c r="K2119" s="134"/>
      <c r="L2119" s="134"/>
      <c r="M2119" s="134"/>
      <c r="P2119" s="136"/>
      <c r="S2119" s="138"/>
      <c r="T2119" s="138"/>
      <c r="U2119" s="138"/>
      <c r="V2119" s="138"/>
      <c r="W2119" s="138"/>
      <c r="Y2119" s="8"/>
      <c r="HP2119" s="1"/>
      <c r="HQ2119" s="1"/>
      <c r="HR2119" s="1"/>
      <c r="HS2119" s="1"/>
      <c r="HT2119" s="1"/>
      <c r="HU2119" s="1"/>
      <c r="HV2119" s="1"/>
      <c r="HW2119" s="1"/>
      <c r="HX2119" s="1"/>
      <c r="HY2119" s="1"/>
      <c r="HZ2119" s="1"/>
      <c r="IA2119" s="1"/>
      <c r="IB2119" s="1"/>
      <c r="IC2119" s="1"/>
      <c r="ID2119" s="1"/>
      <c r="IE2119" s="1"/>
      <c r="IF2119" s="1"/>
      <c r="IG2119" s="1"/>
      <c r="IH2119" s="1"/>
      <c r="II2119" s="1"/>
      <c r="IJ2119" s="1"/>
      <c r="IK2119" s="1"/>
      <c r="IL2119" s="1"/>
      <c r="IM2119" s="1"/>
      <c r="IN2119" s="1"/>
      <c r="IO2119" s="1"/>
      <c r="IP2119" s="1"/>
      <c r="IQ2119" s="1"/>
      <c r="IR2119" s="1"/>
      <c r="IS2119" s="1"/>
      <c r="IT2119" s="1"/>
      <c r="IU2119" s="1"/>
      <c r="IV2119" s="1"/>
    </row>
    <row r="2120" spans="9:256" s="9" customFormat="1" ht="16.5">
      <c r="I2120" s="134"/>
      <c r="J2120" s="135"/>
      <c r="K2120" s="134"/>
      <c r="L2120" s="134"/>
      <c r="M2120" s="134"/>
      <c r="P2120" s="136"/>
      <c r="S2120" s="138"/>
      <c r="T2120" s="138"/>
      <c r="U2120" s="138"/>
      <c r="V2120" s="138"/>
      <c r="W2120" s="138"/>
      <c r="Y2120" s="8"/>
      <c r="HP2120" s="1"/>
      <c r="HQ2120" s="1"/>
      <c r="HR2120" s="1"/>
      <c r="HS2120" s="1"/>
      <c r="HT2120" s="1"/>
      <c r="HU2120" s="1"/>
      <c r="HV2120" s="1"/>
      <c r="HW2120" s="1"/>
      <c r="HX2120" s="1"/>
      <c r="HY2120" s="1"/>
      <c r="HZ2120" s="1"/>
      <c r="IA2120" s="1"/>
      <c r="IB2120" s="1"/>
      <c r="IC2120" s="1"/>
      <c r="ID2120" s="1"/>
      <c r="IE2120" s="1"/>
      <c r="IF2120" s="1"/>
      <c r="IG2120" s="1"/>
      <c r="IH2120" s="1"/>
      <c r="II2120" s="1"/>
      <c r="IJ2120" s="1"/>
      <c r="IK2120" s="1"/>
      <c r="IL2120" s="1"/>
      <c r="IM2120" s="1"/>
      <c r="IN2120" s="1"/>
      <c r="IO2120" s="1"/>
      <c r="IP2120" s="1"/>
      <c r="IQ2120" s="1"/>
      <c r="IR2120" s="1"/>
      <c r="IS2120" s="1"/>
      <c r="IT2120" s="1"/>
      <c r="IU2120" s="1"/>
      <c r="IV2120" s="1"/>
    </row>
    <row r="2121" spans="9:256" s="9" customFormat="1" ht="16.5">
      <c r="I2121" s="134"/>
      <c r="J2121" s="135"/>
      <c r="K2121" s="134"/>
      <c r="L2121" s="134"/>
      <c r="M2121" s="134"/>
      <c r="P2121" s="136"/>
      <c r="S2121" s="138"/>
      <c r="T2121" s="138"/>
      <c r="U2121" s="138"/>
      <c r="V2121" s="138"/>
      <c r="W2121" s="138"/>
      <c r="Y2121" s="8"/>
      <c r="HP2121" s="1"/>
      <c r="HQ2121" s="1"/>
      <c r="HR2121" s="1"/>
      <c r="HS2121" s="1"/>
      <c r="HT2121" s="1"/>
      <c r="HU2121" s="1"/>
      <c r="HV2121" s="1"/>
      <c r="HW2121" s="1"/>
      <c r="HX2121" s="1"/>
      <c r="HY2121" s="1"/>
      <c r="HZ2121" s="1"/>
      <c r="IA2121" s="1"/>
      <c r="IB2121" s="1"/>
      <c r="IC2121" s="1"/>
      <c r="ID2121" s="1"/>
      <c r="IE2121" s="1"/>
      <c r="IF2121" s="1"/>
      <c r="IG2121" s="1"/>
      <c r="IH2121" s="1"/>
      <c r="II2121" s="1"/>
      <c r="IJ2121" s="1"/>
      <c r="IK2121" s="1"/>
      <c r="IL2121" s="1"/>
      <c r="IM2121" s="1"/>
      <c r="IN2121" s="1"/>
      <c r="IO2121" s="1"/>
      <c r="IP2121" s="1"/>
      <c r="IQ2121" s="1"/>
      <c r="IR2121" s="1"/>
      <c r="IS2121" s="1"/>
      <c r="IT2121" s="1"/>
      <c r="IU2121" s="1"/>
      <c r="IV2121" s="1"/>
    </row>
    <row r="2122" spans="9:256" s="9" customFormat="1" ht="16.5">
      <c r="I2122" s="134"/>
      <c r="J2122" s="135"/>
      <c r="K2122" s="134"/>
      <c r="L2122" s="134"/>
      <c r="M2122" s="134"/>
      <c r="P2122" s="136"/>
      <c r="S2122" s="138"/>
      <c r="T2122" s="138"/>
      <c r="U2122" s="138"/>
      <c r="V2122" s="138"/>
      <c r="W2122" s="138"/>
      <c r="Y2122" s="8"/>
      <c r="HP2122" s="1"/>
      <c r="HQ2122" s="1"/>
      <c r="HR2122" s="1"/>
      <c r="HS2122" s="1"/>
      <c r="HT2122" s="1"/>
      <c r="HU2122" s="1"/>
      <c r="HV2122" s="1"/>
      <c r="HW2122" s="1"/>
      <c r="HX2122" s="1"/>
      <c r="HY2122" s="1"/>
      <c r="HZ2122" s="1"/>
      <c r="IA2122" s="1"/>
      <c r="IB2122" s="1"/>
      <c r="IC2122" s="1"/>
      <c r="ID2122" s="1"/>
      <c r="IE2122" s="1"/>
      <c r="IF2122" s="1"/>
      <c r="IG2122" s="1"/>
      <c r="IH2122" s="1"/>
      <c r="II2122" s="1"/>
      <c r="IJ2122" s="1"/>
      <c r="IK2122" s="1"/>
      <c r="IL2122" s="1"/>
      <c r="IM2122" s="1"/>
      <c r="IN2122" s="1"/>
      <c r="IO2122" s="1"/>
      <c r="IP2122" s="1"/>
      <c r="IQ2122" s="1"/>
      <c r="IR2122" s="1"/>
      <c r="IS2122" s="1"/>
      <c r="IT2122" s="1"/>
      <c r="IU2122" s="1"/>
      <c r="IV2122" s="1"/>
    </row>
    <row r="2123" spans="9:256" s="9" customFormat="1" ht="16.5">
      <c r="I2123" s="134"/>
      <c r="J2123" s="135"/>
      <c r="K2123" s="134"/>
      <c r="L2123" s="134"/>
      <c r="M2123" s="134"/>
      <c r="P2123" s="136"/>
      <c r="S2123" s="138"/>
      <c r="T2123" s="138"/>
      <c r="U2123" s="138"/>
      <c r="V2123" s="138"/>
      <c r="W2123" s="138"/>
      <c r="Y2123" s="8"/>
      <c r="HP2123" s="1"/>
      <c r="HQ2123" s="1"/>
      <c r="HR2123" s="1"/>
      <c r="HS2123" s="1"/>
      <c r="HT2123" s="1"/>
      <c r="HU2123" s="1"/>
      <c r="HV2123" s="1"/>
      <c r="HW2123" s="1"/>
      <c r="HX2123" s="1"/>
      <c r="HY2123" s="1"/>
      <c r="HZ2123" s="1"/>
      <c r="IA2123" s="1"/>
      <c r="IB2123" s="1"/>
      <c r="IC2123" s="1"/>
      <c r="ID2123" s="1"/>
      <c r="IE2123" s="1"/>
      <c r="IF2123" s="1"/>
      <c r="IG2123" s="1"/>
      <c r="IH2123" s="1"/>
      <c r="II2123" s="1"/>
      <c r="IJ2123" s="1"/>
      <c r="IK2123" s="1"/>
      <c r="IL2123" s="1"/>
      <c r="IM2123" s="1"/>
      <c r="IN2123" s="1"/>
      <c r="IO2123" s="1"/>
      <c r="IP2123" s="1"/>
      <c r="IQ2123" s="1"/>
      <c r="IR2123" s="1"/>
      <c r="IS2123" s="1"/>
      <c r="IT2123" s="1"/>
      <c r="IU2123" s="1"/>
      <c r="IV2123" s="1"/>
    </row>
    <row r="2124" spans="9:256" s="9" customFormat="1" ht="16.5">
      <c r="I2124" s="134"/>
      <c r="J2124" s="135"/>
      <c r="K2124" s="134"/>
      <c r="L2124" s="134"/>
      <c r="M2124" s="134"/>
      <c r="P2124" s="136"/>
      <c r="S2124" s="138"/>
      <c r="T2124" s="138"/>
      <c r="U2124" s="138"/>
      <c r="V2124" s="138"/>
      <c r="W2124" s="138"/>
      <c r="Y2124" s="8"/>
      <c r="HP2124" s="1"/>
      <c r="HQ2124" s="1"/>
      <c r="HR2124" s="1"/>
      <c r="HS2124" s="1"/>
      <c r="HT2124" s="1"/>
      <c r="HU2124" s="1"/>
      <c r="HV2124" s="1"/>
      <c r="HW2124" s="1"/>
      <c r="HX2124" s="1"/>
      <c r="HY2124" s="1"/>
      <c r="HZ2124" s="1"/>
      <c r="IA2124" s="1"/>
      <c r="IB2124" s="1"/>
      <c r="IC2124" s="1"/>
      <c r="ID2124" s="1"/>
      <c r="IE2124" s="1"/>
      <c r="IF2124" s="1"/>
      <c r="IG2124" s="1"/>
      <c r="IH2124" s="1"/>
      <c r="II2124" s="1"/>
      <c r="IJ2124" s="1"/>
      <c r="IK2124" s="1"/>
      <c r="IL2124" s="1"/>
      <c r="IM2124" s="1"/>
      <c r="IN2124" s="1"/>
      <c r="IO2124" s="1"/>
      <c r="IP2124" s="1"/>
      <c r="IQ2124" s="1"/>
      <c r="IR2124" s="1"/>
      <c r="IS2124" s="1"/>
      <c r="IT2124" s="1"/>
      <c r="IU2124" s="1"/>
      <c r="IV2124" s="1"/>
    </row>
    <row r="2125" spans="9:256" s="9" customFormat="1" ht="16.5">
      <c r="I2125" s="134"/>
      <c r="J2125" s="135"/>
      <c r="K2125" s="134"/>
      <c r="L2125" s="134"/>
      <c r="M2125" s="134"/>
      <c r="P2125" s="136"/>
      <c r="S2125" s="138"/>
      <c r="T2125" s="138"/>
      <c r="U2125" s="138"/>
      <c r="V2125" s="138"/>
      <c r="W2125" s="138"/>
      <c r="Y2125" s="8"/>
      <c r="HP2125" s="1"/>
      <c r="HQ2125" s="1"/>
      <c r="HR2125" s="1"/>
      <c r="HS2125" s="1"/>
      <c r="HT2125" s="1"/>
      <c r="HU2125" s="1"/>
      <c r="HV2125" s="1"/>
      <c r="HW2125" s="1"/>
      <c r="HX2125" s="1"/>
      <c r="HY2125" s="1"/>
      <c r="HZ2125" s="1"/>
      <c r="IA2125" s="1"/>
      <c r="IB2125" s="1"/>
      <c r="IC2125" s="1"/>
      <c r="ID2125" s="1"/>
      <c r="IE2125" s="1"/>
      <c r="IF2125" s="1"/>
      <c r="IG2125" s="1"/>
      <c r="IH2125" s="1"/>
      <c r="II2125" s="1"/>
      <c r="IJ2125" s="1"/>
      <c r="IK2125" s="1"/>
      <c r="IL2125" s="1"/>
      <c r="IM2125" s="1"/>
      <c r="IN2125" s="1"/>
      <c r="IO2125" s="1"/>
      <c r="IP2125" s="1"/>
      <c r="IQ2125" s="1"/>
      <c r="IR2125" s="1"/>
      <c r="IS2125" s="1"/>
      <c r="IT2125" s="1"/>
      <c r="IU2125" s="1"/>
      <c r="IV2125" s="1"/>
    </row>
    <row r="2126" spans="9:256" s="9" customFormat="1" ht="16.5">
      <c r="I2126" s="134"/>
      <c r="J2126" s="135"/>
      <c r="K2126" s="134"/>
      <c r="L2126" s="134"/>
      <c r="M2126" s="134"/>
      <c r="P2126" s="136"/>
      <c r="S2126" s="138"/>
      <c r="T2126" s="138"/>
      <c r="U2126" s="138"/>
      <c r="V2126" s="138"/>
      <c r="W2126" s="138"/>
      <c r="Y2126" s="8"/>
      <c r="HP2126" s="1"/>
      <c r="HQ2126" s="1"/>
      <c r="HR2126" s="1"/>
      <c r="HS2126" s="1"/>
      <c r="HT2126" s="1"/>
      <c r="HU2126" s="1"/>
      <c r="HV2126" s="1"/>
      <c r="HW2126" s="1"/>
      <c r="HX2126" s="1"/>
      <c r="HY2126" s="1"/>
      <c r="HZ2126" s="1"/>
      <c r="IA2126" s="1"/>
      <c r="IB2126" s="1"/>
      <c r="IC2126" s="1"/>
      <c r="ID2126" s="1"/>
      <c r="IE2126" s="1"/>
      <c r="IF2126" s="1"/>
      <c r="IG2126" s="1"/>
      <c r="IH2126" s="1"/>
      <c r="II2126" s="1"/>
      <c r="IJ2126" s="1"/>
      <c r="IK2126" s="1"/>
      <c r="IL2126" s="1"/>
      <c r="IM2126" s="1"/>
      <c r="IN2126" s="1"/>
      <c r="IO2126" s="1"/>
      <c r="IP2126" s="1"/>
      <c r="IQ2126" s="1"/>
      <c r="IR2126" s="1"/>
      <c r="IS2126" s="1"/>
      <c r="IT2126" s="1"/>
      <c r="IU2126" s="1"/>
      <c r="IV2126" s="1"/>
    </row>
    <row r="2127" spans="9:256" s="9" customFormat="1" ht="16.5">
      <c r="I2127" s="134"/>
      <c r="J2127" s="135"/>
      <c r="K2127" s="134"/>
      <c r="L2127" s="134"/>
      <c r="M2127" s="134"/>
      <c r="P2127" s="136"/>
      <c r="S2127" s="138"/>
      <c r="T2127" s="138"/>
      <c r="U2127" s="138"/>
      <c r="V2127" s="138"/>
      <c r="W2127" s="138"/>
      <c r="Y2127" s="8"/>
      <c r="HP2127" s="1"/>
      <c r="HQ2127" s="1"/>
      <c r="HR2127" s="1"/>
      <c r="HS2127" s="1"/>
      <c r="HT2127" s="1"/>
      <c r="HU2127" s="1"/>
      <c r="HV2127" s="1"/>
      <c r="HW2127" s="1"/>
      <c r="HX2127" s="1"/>
      <c r="HY2127" s="1"/>
      <c r="HZ2127" s="1"/>
      <c r="IA2127" s="1"/>
      <c r="IB2127" s="1"/>
      <c r="IC2127" s="1"/>
      <c r="ID2127" s="1"/>
      <c r="IE2127" s="1"/>
      <c r="IF2127" s="1"/>
      <c r="IG2127" s="1"/>
      <c r="IH2127" s="1"/>
      <c r="II2127" s="1"/>
      <c r="IJ2127" s="1"/>
      <c r="IK2127" s="1"/>
      <c r="IL2127" s="1"/>
      <c r="IM2127" s="1"/>
      <c r="IN2127" s="1"/>
      <c r="IO2127" s="1"/>
      <c r="IP2127" s="1"/>
      <c r="IQ2127" s="1"/>
      <c r="IR2127" s="1"/>
      <c r="IS2127" s="1"/>
      <c r="IT2127" s="1"/>
      <c r="IU2127" s="1"/>
      <c r="IV2127" s="1"/>
    </row>
    <row r="2128" spans="9:256" s="9" customFormat="1" ht="16.5">
      <c r="I2128" s="134"/>
      <c r="J2128" s="135"/>
      <c r="K2128" s="134"/>
      <c r="L2128" s="134"/>
      <c r="M2128" s="134"/>
      <c r="P2128" s="136"/>
      <c r="S2128" s="138"/>
      <c r="T2128" s="138"/>
      <c r="U2128" s="138"/>
      <c r="V2128" s="138"/>
      <c r="W2128" s="138"/>
      <c r="Y2128" s="8"/>
      <c r="HP2128" s="1"/>
      <c r="HQ2128" s="1"/>
      <c r="HR2128" s="1"/>
      <c r="HS2128" s="1"/>
      <c r="HT2128" s="1"/>
      <c r="HU2128" s="1"/>
      <c r="HV2128" s="1"/>
      <c r="HW2128" s="1"/>
      <c r="HX2128" s="1"/>
      <c r="HY2128" s="1"/>
      <c r="HZ2128" s="1"/>
      <c r="IA2128" s="1"/>
      <c r="IB2128" s="1"/>
      <c r="IC2128" s="1"/>
      <c r="ID2128" s="1"/>
      <c r="IE2128" s="1"/>
      <c r="IF2128" s="1"/>
      <c r="IG2128" s="1"/>
      <c r="IH2128" s="1"/>
      <c r="II2128" s="1"/>
      <c r="IJ2128" s="1"/>
      <c r="IK2128" s="1"/>
      <c r="IL2128" s="1"/>
      <c r="IM2128" s="1"/>
      <c r="IN2128" s="1"/>
      <c r="IO2128" s="1"/>
      <c r="IP2128" s="1"/>
      <c r="IQ2128" s="1"/>
      <c r="IR2128" s="1"/>
      <c r="IS2128" s="1"/>
      <c r="IT2128" s="1"/>
      <c r="IU2128" s="1"/>
      <c r="IV2128" s="1"/>
    </row>
    <row r="2129" spans="9:256" s="9" customFormat="1" ht="16.5">
      <c r="I2129" s="134"/>
      <c r="J2129" s="135"/>
      <c r="K2129" s="134"/>
      <c r="L2129" s="134"/>
      <c r="M2129" s="134"/>
      <c r="P2129" s="136"/>
      <c r="S2129" s="138"/>
      <c r="T2129" s="138"/>
      <c r="U2129" s="138"/>
      <c r="V2129" s="138"/>
      <c r="W2129" s="138"/>
      <c r="Y2129" s="8"/>
      <c r="HP2129" s="1"/>
      <c r="HQ2129" s="1"/>
      <c r="HR2129" s="1"/>
      <c r="HS2129" s="1"/>
      <c r="HT2129" s="1"/>
      <c r="HU2129" s="1"/>
      <c r="HV2129" s="1"/>
      <c r="HW2129" s="1"/>
      <c r="HX2129" s="1"/>
      <c r="HY2129" s="1"/>
      <c r="HZ2129" s="1"/>
      <c r="IA2129" s="1"/>
      <c r="IB2129" s="1"/>
      <c r="IC2129" s="1"/>
      <c r="ID2129" s="1"/>
      <c r="IE2129" s="1"/>
      <c r="IF2129" s="1"/>
      <c r="IG2129" s="1"/>
      <c r="IH2129" s="1"/>
      <c r="II2129" s="1"/>
      <c r="IJ2129" s="1"/>
      <c r="IK2129" s="1"/>
      <c r="IL2129" s="1"/>
      <c r="IM2129" s="1"/>
      <c r="IN2129" s="1"/>
      <c r="IO2129" s="1"/>
      <c r="IP2129" s="1"/>
      <c r="IQ2129" s="1"/>
      <c r="IR2129" s="1"/>
      <c r="IS2129" s="1"/>
      <c r="IT2129" s="1"/>
      <c r="IU2129" s="1"/>
      <c r="IV2129" s="1"/>
    </row>
    <row r="2130" spans="9:256" s="9" customFormat="1" ht="16.5">
      <c r="I2130" s="134"/>
      <c r="J2130" s="135"/>
      <c r="K2130" s="134"/>
      <c r="L2130" s="134"/>
      <c r="M2130" s="134"/>
      <c r="P2130" s="136"/>
      <c r="S2130" s="138"/>
      <c r="T2130" s="138"/>
      <c r="U2130" s="138"/>
      <c r="V2130" s="138"/>
      <c r="W2130" s="138"/>
      <c r="Y2130" s="8"/>
      <c r="HP2130" s="1"/>
      <c r="HQ2130" s="1"/>
      <c r="HR2130" s="1"/>
      <c r="HS2130" s="1"/>
      <c r="HT2130" s="1"/>
      <c r="HU2130" s="1"/>
      <c r="HV2130" s="1"/>
      <c r="HW2130" s="1"/>
      <c r="HX2130" s="1"/>
      <c r="HY2130" s="1"/>
      <c r="HZ2130" s="1"/>
      <c r="IA2130" s="1"/>
      <c r="IB2130" s="1"/>
      <c r="IC2130" s="1"/>
      <c r="ID2130" s="1"/>
      <c r="IE2130" s="1"/>
      <c r="IF2130" s="1"/>
      <c r="IG2130" s="1"/>
      <c r="IH2130" s="1"/>
      <c r="II2130" s="1"/>
      <c r="IJ2130" s="1"/>
      <c r="IK2130" s="1"/>
      <c r="IL2130" s="1"/>
      <c r="IM2130" s="1"/>
      <c r="IN2130" s="1"/>
      <c r="IO2130" s="1"/>
      <c r="IP2130" s="1"/>
      <c r="IQ2130" s="1"/>
      <c r="IR2130" s="1"/>
      <c r="IS2130" s="1"/>
      <c r="IT2130" s="1"/>
      <c r="IU2130" s="1"/>
      <c r="IV2130" s="1"/>
    </row>
    <row r="2131" spans="9:256" s="9" customFormat="1" ht="16.5">
      <c r="I2131" s="134"/>
      <c r="J2131" s="135"/>
      <c r="K2131" s="134"/>
      <c r="L2131" s="134"/>
      <c r="M2131" s="134"/>
      <c r="P2131" s="136"/>
      <c r="S2131" s="138"/>
      <c r="T2131" s="138"/>
      <c r="U2131" s="138"/>
      <c r="V2131" s="138"/>
      <c r="W2131" s="138"/>
      <c r="Y2131" s="8"/>
      <c r="HP2131" s="1"/>
      <c r="HQ2131" s="1"/>
      <c r="HR2131" s="1"/>
      <c r="HS2131" s="1"/>
      <c r="HT2131" s="1"/>
      <c r="HU2131" s="1"/>
      <c r="HV2131" s="1"/>
      <c r="HW2131" s="1"/>
      <c r="HX2131" s="1"/>
      <c r="HY2131" s="1"/>
      <c r="HZ2131" s="1"/>
      <c r="IA2131" s="1"/>
      <c r="IB2131" s="1"/>
      <c r="IC2131" s="1"/>
      <c r="ID2131" s="1"/>
      <c r="IE2131" s="1"/>
      <c r="IF2131" s="1"/>
      <c r="IG2131" s="1"/>
      <c r="IH2131" s="1"/>
      <c r="II2131" s="1"/>
      <c r="IJ2131" s="1"/>
      <c r="IK2131" s="1"/>
      <c r="IL2131" s="1"/>
      <c r="IM2131" s="1"/>
      <c r="IN2131" s="1"/>
      <c r="IO2131" s="1"/>
      <c r="IP2131" s="1"/>
      <c r="IQ2131" s="1"/>
      <c r="IR2131" s="1"/>
      <c r="IS2131" s="1"/>
      <c r="IT2131" s="1"/>
      <c r="IU2131" s="1"/>
      <c r="IV2131" s="1"/>
    </row>
    <row r="2132" spans="9:256" s="9" customFormat="1" ht="16.5">
      <c r="I2132" s="134"/>
      <c r="J2132" s="135"/>
      <c r="K2132" s="134"/>
      <c r="L2132" s="134"/>
      <c r="M2132" s="134"/>
      <c r="P2132" s="136"/>
      <c r="S2132" s="138"/>
      <c r="T2132" s="138"/>
      <c r="U2132" s="138"/>
      <c r="V2132" s="138"/>
      <c r="W2132" s="138"/>
      <c r="Y2132" s="8"/>
      <c r="HP2132" s="1"/>
      <c r="HQ2132" s="1"/>
      <c r="HR2132" s="1"/>
      <c r="HS2132" s="1"/>
      <c r="HT2132" s="1"/>
      <c r="HU2132" s="1"/>
      <c r="HV2132" s="1"/>
      <c r="HW2132" s="1"/>
      <c r="HX2132" s="1"/>
      <c r="HY2132" s="1"/>
      <c r="HZ2132" s="1"/>
      <c r="IA2132" s="1"/>
      <c r="IB2132" s="1"/>
      <c r="IC2132" s="1"/>
      <c r="ID2132" s="1"/>
      <c r="IE2132" s="1"/>
      <c r="IF2132" s="1"/>
      <c r="IG2132" s="1"/>
      <c r="IH2132" s="1"/>
      <c r="II2132" s="1"/>
      <c r="IJ2132" s="1"/>
      <c r="IK2132" s="1"/>
      <c r="IL2132" s="1"/>
      <c r="IM2132" s="1"/>
      <c r="IN2132" s="1"/>
      <c r="IO2132" s="1"/>
      <c r="IP2132" s="1"/>
      <c r="IQ2132" s="1"/>
      <c r="IR2132" s="1"/>
      <c r="IS2132" s="1"/>
      <c r="IT2132" s="1"/>
      <c r="IU2132" s="1"/>
      <c r="IV2132" s="1"/>
    </row>
    <row r="2133" spans="9:256" s="9" customFormat="1" ht="16.5">
      <c r="I2133" s="134"/>
      <c r="J2133" s="135"/>
      <c r="K2133" s="134"/>
      <c r="L2133" s="134"/>
      <c r="M2133" s="134"/>
      <c r="P2133" s="136"/>
      <c r="S2133" s="138"/>
      <c r="T2133" s="138"/>
      <c r="U2133" s="138"/>
      <c r="V2133" s="138"/>
      <c r="W2133" s="138"/>
      <c r="Y2133" s="8"/>
      <c r="HP2133" s="1"/>
      <c r="HQ2133" s="1"/>
      <c r="HR2133" s="1"/>
      <c r="HS2133" s="1"/>
      <c r="HT2133" s="1"/>
      <c r="HU2133" s="1"/>
      <c r="HV2133" s="1"/>
      <c r="HW2133" s="1"/>
      <c r="HX2133" s="1"/>
      <c r="HY2133" s="1"/>
      <c r="HZ2133" s="1"/>
      <c r="IA2133" s="1"/>
      <c r="IB2133" s="1"/>
      <c r="IC2133" s="1"/>
      <c r="ID2133" s="1"/>
      <c r="IE2133" s="1"/>
      <c r="IF2133" s="1"/>
      <c r="IG2133" s="1"/>
      <c r="IH2133" s="1"/>
      <c r="II2133" s="1"/>
      <c r="IJ2133" s="1"/>
      <c r="IK2133" s="1"/>
      <c r="IL2133" s="1"/>
      <c r="IM2133" s="1"/>
      <c r="IN2133" s="1"/>
      <c r="IO2133" s="1"/>
      <c r="IP2133" s="1"/>
      <c r="IQ2133" s="1"/>
      <c r="IR2133" s="1"/>
      <c r="IS2133" s="1"/>
      <c r="IT2133" s="1"/>
      <c r="IU2133" s="1"/>
      <c r="IV2133" s="1"/>
    </row>
    <row r="2134" spans="9:256" s="9" customFormat="1" ht="16.5">
      <c r="I2134" s="134"/>
      <c r="J2134" s="135"/>
      <c r="K2134" s="134"/>
      <c r="L2134" s="134"/>
      <c r="M2134" s="134"/>
      <c r="P2134" s="136"/>
      <c r="S2134" s="138"/>
      <c r="T2134" s="138"/>
      <c r="U2134" s="138"/>
      <c r="V2134" s="138"/>
      <c r="W2134" s="138"/>
      <c r="Y2134" s="8"/>
      <c r="HP2134" s="1"/>
      <c r="HQ2134" s="1"/>
      <c r="HR2134" s="1"/>
      <c r="HS2134" s="1"/>
      <c r="HT2134" s="1"/>
      <c r="HU2134" s="1"/>
      <c r="HV2134" s="1"/>
      <c r="HW2134" s="1"/>
      <c r="HX2134" s="1"/>
      <c r="HY2134" s="1"/>
      <c r="HZ2134" s="1"/>
      <c r="IA2134" s="1"/>
      <c r="IB2134" s="1"/>
      <c r="IC2134" s="1"/>
      <c r="ID2134" s="1"/>
      <c r="IE2134" s="1"/>
      <c r="IF2134" s="1"/>
      <c r="IG2134" s="1"/>
      <c r="IH2134" s="1"/>
      <c r="II2134" s="1"/>
      <c r="IJ2134" s="1"/>
      <c r="IK2134" s="1"/>
      <c r="IL2134" s="1"/>
      <c r="IM2134" s="1"/>
      <c r="IN2134" s="1"/>
      <c r="IO2134" s="1"/>
      <c r="IP2134" s="1"/>
      <c r="IQ2134" s="1"/>
      <c r="IR2134" s="1"/>
      <c r="IS2134" s="1"/>
      <c r="IT2134" s="1"/>
      <c r="IU2134" s="1"/>
      <c r="IV2134" s="1"/>
    </row>
    <row r="2135" spans="9:256" s="9" customFormat="1" ht="16.5">
      <c r="I2135" s="134"/>
      <c r="J2135" s="135"/>
      <c r="K2135" s="134"/>
      <c r="L2135" s="134"/>
      <c r="M2135" s="134"/>
      <c r="P2135" s="136"/>
      <c r="S2135" s="138"/>
      <c r="T2135" s="138"/>
      <c r="U2135" s="138"/>
      <c r="V2135" s="138"/>
      <c r="W2135" s="138"/>
      <c r="Y2135" s="8"/>
      <c r="HP2135" s="1"/>
      <c r="HQ2135" s="1"/>
      <c r="HR2135" s="1"/>
      <c r="HS2135" s="1"/>
      <c r="HT2135" s="1"/>
      <c r="HU2135" s="1"/>
      <c r="HV2135" s="1"/>
      <c r="HW2135" s="1"/>
      <c r="HX2135" s="1"/>
      <c r="HY2135" s="1"/>
      <c r="HZ2135" s="1"/>
      <c r="IA2135" s="1"/>
      <c r="IB2135" s="1"/>
      <c r="IC2135" s="1"/>
      <c r="ID2135" s="1"/>
      <c r="IE2135" s="1"/>
      <c r="IF2135" s="1"/>
      <c r="IG2135" s="1"/>
      <c r="IH2135" s="1"/>
      <c r="II2135" s="1"/>
      <c r="IJ2135" s="1"/>
      <c r="IK2135" s="1"/>
      <c r="IL2135" s="1"/>
      <c r="IM2135" s="1"/>
      <c r="IN2135" s="1"/>
      <c r="IO2135" s="1"/>
      <c r="IP2135" s="1"/>
      <c r="IQ2135" s="1"/>
      <c r="IR2135" s="1"/>
      <c r="IS2135" s="1"/>
      <c r="IT2135" s="1"/>
      <c r="IU2135" s="1"/>
      <c r="IV2135" s="1"/>
    </row>
    <row r="2136" spans="9:256" s="9" customFormat="1" ht="16.5">
      <c r="I2136" s="134"/>
      <c r="J2136" s="135"/>
      <c r="K2136" s="134"/>
      <c r="L2136" s="134"/>
      <c r="M2136" s="134"/>
      <c r="P2136" s="136"/>
      <c r="S2136" s="138"/>
      <c r="T2136" s="138"/>
      <c r="U2136" s="138"/>
      <c r="V2136" s="138"/>
      <c r="W2136" s="138"/>
      <c r="Y2136" s="8"/>
      <c r="HP2136" s="1"/>
      <c r="HQ2136" s="1"/>
      <c r="HR2136" s="1"/>
      <c r="HS2136" s="1"/>
      <c r="HT2136" s="1"/>
      <c r="HU2136" s="1"/>
      <c r="HV2136" s="1"/>
      <c r="HW2136" s="1"/>
      <c r="HX2136" s="1"/>
      <c r="HY2136" s="1"/>
      <c r="HZ2136" s="1"/>
      <c r="IA2136" s="1"/>
      <c r="IB2136" s="1"/>
      <c r="IC2136" s="1"/>
      <c r="ID2136" s="1"/>
      <c r="IE2136" s="1"/>
      <c r="IF2136" s="1"/>
      <c r="IG2136" s="1"/>
      <c r="IH2136" s="1"/>
      <c r="II2136" s="1"/>
      <c r="IJ2136" s="1"/>
      <c r="IK2136" s="1"/>
      <c r="IL2136" s="1"/>
      <c r="IM2136" s="1"/>
      <c r="IN2136" s="1"/>
      <c r="IO2136" s="1"/>
      <c r="IP2136" s="1"/>
      <c r="IQ2136" s="1"/>
      <c r="IR2136" s="1"/>
      <c r="IS2136" s="1"/>
      <c r="IT2136" s="1"/>
      <c r="IU2136" s="1"/>
      <c r="IV2136" s="1"/>
    </row>
    <row r="2137" spans="9:256" s="9" customFormat="1" ht="16.5">
      <c r="I2137" s="134"/>
      <c r="J2137" s="135"/>
      <c r="K2137" s="134"/>
      <c r="L2137" s="134"/>
      <c r="M2137" s="134"/>
      <c r="P2137" s="136"/>
      <c r="S2137" s="138"/>
      <c r="T2137" s="138"/>
      <c r="U2137" s="138"/>
      <c r="V2137" s="138"/>
      <c r="W2137" s="138"/>
      <c r="Y2137" s="8"/>
      <c r="HP2137" s="1"/>
      <c r="HQ2137" s="1"/>
      <c r="HR2137" s="1"/>
      <c r="HS2137" s="1"/>
      <c r="HT2137" s="1"/>
      <c r="HU2137" s="1"/>
      <c r="HV2137" s="1"/>
      <c r="HW2137" s="1"/>
      <c r="HX2137" s="1"/>
      <c r="HY2137" s="1"/>
      <c r="HZ2137" s="1"/>
      <c r="IA2137" s="1"/>
      <c r="IB2137" s="1"/>
      <c r="IC2137" s="1"/>
      <c r="ID2137" s="1"/>
      <c r="IE2137" s="1"/>
      <c r="IF2137" s="1"/>
      <c r="IG2137" s="1"/>
      <c r="IH2137" s="1"/>
      <c r="II2137" s="1"/>
      <c r="IJ2137" s="1"/>
      <c r="IK2137" s="1"/>
      <c r="IL2137" s="1"/>
      <c r="IM2137" s="1"/>
      <c r="IN2137" s="1"/>
      <c r="IO2137" s="1"/>
      <c r="IP2137" s="1"/>
      <c r="IQ2137" s="1"/>
      <c r="IR2137" s="1"/>
      <c r="IS2137" s="1"/>
      <c r="IT2137" s="1"/>
      <c r="IU2137" s="1"/>
      <c r="IV2137" s="1"/>
    </row>
    <row r="2138" spans="9:256" s="9" customFormat="1" ht="16.5">
      <c r="I2138" s="134"/>
      <c r="J2138" s="135"/>
      <c r="K2138" s="134"/>
      <c r="L2138" s="134"/>
      <c r="M2138" s="134"/>
      <c r="P2138" s="136"/>
      <c r="S2138" s="138"/>
      <c r="T2138" s="138"/>
      <c r="U2138" s="138"/>
      <c r="V2138" s="138"/>
      <c r="W2138" s="138"/>
      <c r="Y2138" s="8"/>
      <c r="HP2138" s="1"/>
      <c r="HQ2138" s="1"/>
      <c r="HR2138" s="1"/>
      <c r="HS2138" s="1"/>
      <c r="HT2138" s="1"/>
      <c r="HU2138" s="1"/>
      <c r="HV2138" s="1"/>
      <c r="HW2138" s="1"/>
      <c r="HX2138" s="1"/>
      <c r="HY2138" s="1"/>
      <c r="HZ2138" s="1"/>
      <c r="IA2138" s="1"/>
      <c r="IB2138" s="1"/>
      <c r="IC2138" s="1"/>
      <c r="ID2138" s="1"/>
      <c r="IE2138" s="1"/>
      <c r="IF2138" s="1"/>
      <c r="IG2138" s="1"/>
      <c r="IH2138" s="1"/>
      <c r="II2138" s="1"/>
      <c r="IJ2138" s="1"/>
      <c r="IK2138" s="1"/>
      <c r="IL2138" s="1"/>
      <c r="IM2138" s="1"/>
      <c r="IN2138" s="1"/>
      <c r="IO2138" s="1"/>
      <c r="IP2138" s="1"/>
      <c r="IQ2138" s="1"/>
      <c r="IR2138" s="1"/>
      <c r="IS2138" s="1"/>
      <c r="IT2138" s="1"/>
      <c r="IU2138" s="1"/>
      <c r="IV2138" s="1"/>
    </row>
    <row r="2139" spans="9:256" s="9" customFormat="1" ht="16.5">
      <c r="I2139" s="134"/>
      <c r="J2139" s="135"/>
      <c r="K2139" s="134"/>
      <c r="L2139" s="134"/>
      <c r="M2139" s="134"/>
      <c r="P2139" s="136"/>
      <c r="S2139" s="138"/>
      <c r="T2139" s="138"/>
      <c r="U2139" s="138"/>
      <c r="V2139" s="138"/>
      <c r="W2139" s="138"/>
      <c r="Y2139" s="8"/>
      <c r="HP2139" s="1"/>
      <c r="HQ2139" s="1"/>
      <c r="HR2139" s="1"/>
      <c r="HS2139" s="1"/>
      <c r="HT2139" s="1"/>
      <c r="HU2139" s="1"/>
      <c r="HV2139" s="1"/>
      <c r="HW2139" s="1"/>
      <c r="HX2139" s="1"/>
      <c r="HY2139" s="1"/>
      <c r="HZ2139" s="1"/>
      <c r="IA2139" s="1"/>
      <c r="IB2139" s="1"/>
      <c r="IC2139" s="1"/>
      <c r="ID2139" s="1"/>
      <c r="IE2139" s="1"/>
      <c r="IF2139" s="1"/>
      <c r="IG2139" s="1"/>
      <c r="IH2139" s="1"/>
      <c r="II2139" s="1"/>
      <c r="IJ2139" s="1"/>
      <c r="IK2139" s="1"/>
      <c r="IL2139" s="1"/>
      <c r="IM2139" s="1"/>
      <c r="IN2139" s="1"/>
      <c r="IO2139" s="1"/>
      <c r="IP2139" s="1"/>
      <c r="IQ2139" s="1"/>
      <c r="IR2139" s="1"/>
      <c r="IS2139" s="1"/>
      <c r="IT2139" s="1"/>
      <c r="IU2139" s="1"/>
      <c r="IV2139" s="1"/>
    </row>
    <row r="2140" spans="9:256" s="9" customFormat="1" ht="16.5">
      <c r="I2140" s="134"/>
      <c r="J2140" s="135"/>
      <c r="K2140" s="134"/>
      <c r="L2140" s="134"/>
      <c r="M2140" s="134"/>
      <c r="P2140" s="136"/>
      <c r="S2140" s="138"/>
      <c r="T2140" s="138"/>
      <c r="U2140" s="138"/>
      <c r="V2140" s="138"/>
      <c r="W2140" s="138"/>
      <c r="Y2140" s="8"/>
      <c r="HP2140" s="1"/>
      <c r="HQ2140" s="1"/>
      <c r="HR2140" s="1"/>
      <c r="HS2140" s="1"/>
      <c r="HT2140" s="1"/>
      <c r="HU2140" s="1"/>
      <c r="HV2140" s="1"/>
      <c r="HW2140" s="1"/>
      <c r="HX2140" s="1"/>
      <c r="HY2140" s="1"/>
      <c r="HZ2140" s="1"/>
      <c r="IA2140" s="1"/>
      <c r="IB2140" s="1"/>
      <c r="IC2140" s="1"/>
      <c r="ID2140" s="1"/>
      <c r="IE2140" s="1"/>
      <c r="IF2140" s="1"/>
      <c r="IG2140" s="1"/>
      <c r="IH2140" s="1"/>
      <c r="II2140" s="1"/>
      <c r="IJ2140" s="1"/>
      <c r="IK2140" s="1"/>
      <c r="IL2140" s="1"/>
      <c r="IM2140" s="1"/>
      <c r="IN2140" s="1"/>
      <c r="IO2140" s="1"/>
      <c r="IP2140" s="1"/>
      <c r="IQ2140" s="1"/>
      <c r="IR2140" s="1"/>
      <c r="IS2140" s="1"/>
      <c r="IT2140" s="1"/>
      <c r="IU2140" s="1"/>
      <c r="IV2140" s="1"/>
    </row>
    <row r="2141" spans="9:256" s="9" customFormat="1" ht="16.5">
      <c r="I2141" s="134"/>
      <c r="J2141" s="135"/>
      <c r="K2141" s="134"/>
      <c r="L2141" s="134"/>
      <c r="M2141" s="134"/>
      <c r="P2141" s="136"/>
      <c r="S2141" s="138"/>
      <c r="T2141" s="138"/>
      <c r="U2141" s="138"/>
      <c r="V2141" s="138"/>
      <c r="W2141" s="138"/>
      <c r="Y2141" s="8"/>
      <c r="HP2141" s="1"/>
      <c r="HQ2141" s="1"/>
      <c r="HR2141" s="1"/>
      <c r="HS2141" s="1"/>
      <c r="HT2141" s="1"/>
      <c r="HU2141" s="1"/>
      <c r="HV2141" s="1"/>
      <c r="HW2141" s="1"/>
      <c r="HX2141" s="1"/>
      <c r="HY2141" s="1"/>
      <c r="HZ2141" s="1"/>
      <c r="IA2141" s="1"/>
      <c r="IB2141" s="1"/>
      <c r="IC2141" s="1"/>
      <c r="ID2141" s="1"/>
      <c r="IE2141" s="1"/>
      <c r="IF2141" s="1"/>
      <c r="IG2141" s="1"/>
      <c r="IH2141" s="1"/>
      <c r="II2141" s="1"/>
      <c r="IJ2141" s="1"/>
      <c r="IK2141" s="1"/>
      <c r="IL2141" s="1"/>
      <c r="IM2141" s="1"/>
      <c r="IN2141" s="1"/>
      <c r="IO2141" s="1"/>
      <c r="IP2141" s="1"/>
      <c r="IQ2141" s="1"/>
      <c r="IR2141" s="1"/>
      <c r="IS2141" s="1"/>
      <c r="IT2141" s="1"/>
      <c r="IU2141" s="1"/>
      <c r="IV2141" s="1"/>
    </row>
    <row r="2142" spans="9:256" s="9" customFormat="1" ht="16.5">
      <c r="I2142" s="134"/>
      <c r="J2142" s="135"/>
      <c r="K2142" s="134"/>
      <c r="L2142" s="134"/>
      <c r="M2142" s="134"/>
      <c r="P2142" s="136"/>
      <c r="S2142" s="138"/>
      <c r="T2142" s="138"/>
      <c r="U2142" s="138"/>
      <c r="V2142" s="138"/>
      <c r="W2142" s="138"/>
      <c r="Y2142" s="8"/>
      <c r="HP2142" s="1"/>
      <c r="HQ2142" s="1"/>
      <c r="HR2142" s="1"/>
      <c r="HS2142" s="1"/>
      <c r="HT2142" s="1"/>
      <c r="HU2142" s="1"/>
      <c r="HV2142" s="1"/>
      <c r="HW2142" s="1"/>
      <c r="HX2142" s="1"/>
      <c r="HY2142" s="1"/>
      <c r="HZ2142" s="1"/>
      <c r="IA2142" s="1"/>
      <c r="IB2142" s="1"/>
      <c r="IC2142" s="1"/>
      <c r="ID2142" s="1"/>
      <c r="IE2142" s="1"/>
      <c r="IF2142" s="1"/>
      <c r="IG2142" s="1"/>
      <c r="IH2142" s="1"/>
      <c r="II2142" s="1"/>
      <c r="IJ2142" s="1"/>
      <c r="IK2142" s="1"/>
      <c r="IL2142" s="1"/>
      <c r="IM2142" s="1"/>
      <c r="IN2142" s="1"/>
      <c r="IO2142" s="1"/>
      <c r="IP2142" s="1"/>
      <c r="IQ2142" s="1"/>
      <c r="IR2142" s="1"/>
      <c r="IS2142" s="1"/>
      <c r="IT2142" s="1"/>
      <c r="IU2142" s="1"/>
      <c r="IV2142" s="1"/>
    </row>
    <row r="2143" spans="9:256" s="9" customFormat="1" ht="16.5">
      <c r="I2143" s="134"/>
      <c r="J2143" s="135"/>
      <c r="K2143" s="134"/>
      <c r="L2143" s="134"/>
      <c r="M2143" s="134"/>
      <c r="P2143" s="136"/>
      <c r="S2143" s="138"/>
      <c r="T2143" s="138"/>
      <c r="U2143" s="138"/>
      <c r="V2143" s="138"/>
      <c r="W2143" s="138"/>
      <c r="Y2143" s="8"/>
      <c r="HP2143" s="1"/>
      <c r="HQ2143" s="1"/>
      <c r="HR2143" s="1"/>
      <c r="HS2143" s="1"/>
      <c r="HT2143" s="1"/>
      <c r="HU2143" s="1"/>
      <c r="HV2143" s="1"/>
      <c r="HW2143" s="1"/>
      <c r="HX2143" s="1"/>
      <c r="HY2143" s="1"/>
      <c r="HZ2143" s="1"/>
      <c r="IA2143" s="1"/>
      <c r="IB2143" s="1"/>
      <c r="IC2143" s="1"/>
      <c r="ID2143" s="1"/>
      <c r="IE2143" s="1"/>
      <c r="IF2143" s="1"/>
      <c r="IG2143" s="1"/>
      <c r="IH2143" s="1"/>
      <c r="II2143" s="1"/>
      <c r="IJ2143" s="1"/>
      <c r="IK2143" s="1"/>
      <c r="IL2143" s="1"/>
      <c r="IM2143" s="1"/>
      <c r="IN2143" s="1"/>
      <c r="IO2143" s="1"/>
      <c r="IP2143" s="1"/>
      <c r="IQ2143" s="1"/>
      <c r="IR2143" s="1"/>
      <c r="IS2143" s="1"/>
      <c r="IT2143" s="1"/>
      <c r="IU2143" s="1"/>
      <c r="IV2143" s="1"/>
    </row>
    <row r="2144" spans="9:256" s="9" customFormat="1" ht="16.5">
      <c r="I2144" s="134"/>
      <c r="J2144" s="135"/>
      <c r="K2144" s="134"/>
      <c r="L2144" s="134"/>
      <c r="M2144" s="134"/>
      <c r="P2144" s="136"/>
      <c r="S2144" s="138"/>
      <c r="T2144" s="138"/>
      <c r="U2144" s="138"/>
      <c r="V2144" s="138"/>
      <c r="W2144" s="138"/>
      <c r="Y2144" s="8"/>
      <c r="HP2144" s="1"/>
      <c r="HQ2144" s="1"/>
      <c r="HR2144" s="1"/>
      <c r="HS2144" s="1"/>
      <c r="HT2144" s="1"/>
      <c r="HU2144" s="1"/>
      <c r="HV2144" s="1"/>
      <c r="HW2144" s="1"/>
      <c r="HX2144" s="1"/>
      <c r="HY2144" s="1"/>
      <c r="HZ2144" s="1"/>
      <c r="IA2144" s="1"/>
      <c r="IB2144" s="1"/>
      <c r="IC2144" s="1"/>
      <c r="ID2144" s="1"/>
      <c r="IE2144" s="1"/>
      <c r="IF2144" s="1"/>
      <c r="IG2144" s="1"/>
      <c r="IH2144" s="1"/>
      <c r="II2144" s="1"/>
      <c r="IJ2144" s="1"/>
      <c r="IK2144" s="1"/>
      <c r="IL2144" s="1"/>
      <c r="IM2144" s="1"/>
      <c r="IN2144" s="1"/>
      <c r="IO2144" s="1"/>
      <c r="IP2144" s="1"/>
      <c r="IQ2144" s="1"/>
      <c r="IR2144" s="1"/>
      <c r="IS2144" s="1"/>
      <c r="IT2144" s="1"/>
      <c r="IU2144" s="1"/>
      <c r="IV2144" s="1"/>
    </row>
    <row r="2145" spans="9:256" s="9" customFormat="1" ht="16.5">
      <c r="I2145" s="134"/>
      <c r="J2145" s="135"/>
      <c r="K2145" s="134"/>
      <c r="L2145" s="134"/>
      <c r="M2145" s="134"/>
      <c r="P2145" s="136"/>
      <c r="S2145" s="138"/>
      <c r="T2145" s="138"/>
      <c r="U2145" s="138"/>
      <c r="V2145" s="138"/>
      <c r="W2145" s="138"/>
      <c r="Y2145" s="8"/>
      <c r="HP2145" s="1"/>
      <c r="HQ2145" s="1"/>
      <c r="HR2145" s="1"/>
      <c r="HS2145" s="1"/>
      <c r="HT2145" s="1"/>
      <c r="HU2145" s="1"/>
      <c r="HV2145" s="1"/>
      <c r="HW2145" s="1"/>
      <c r="HX2145" s="1"/>
      <c r="HY2145" s="1"/>
      <c r="HZ2145" s="1"/>
      <c r="IA2145" s="1"/>
      <c r="IB2145" s="1"/>
      <c r="IC2145" s="1"/>
      <c r="ID2145" s="1"/>
      <c r="IE2145" s="1"/>
      <c r="IF2145" s="1"/>
      <c r="IG2145" s="1"/>
      <c r="IH2145" s="1"/>
      <c r="II2145" s="1"/>
      <c r="IJ2145" s="1"/>
      <c r="IK2145" s="1"/>
      <c r="IL2145" s="1"/>
      <c r="IM2145" s="1"/>
      <c r="IN2145" s="1"/>
      <c r="IO2145" s="1"/>
      <c r="IP2145" s="1"/>
      <c r="IQ2145" s="1"/>
      <c r="IR2145" s="1"/>
      <c r="IS2145" s="1"/>
      <c r="IT2145" s="1"/>
      <c r="IU2145" s="1"/>
      <c r="IV2145" s="1"/>
    </row>
    <row r="2146" spans="9:256" s="9" customFormat="1" ht="16.5">
      <c r="I2146" s="134"/>
      <c r="J2146" s="135"/>
      <c r="K2146" s="134"/>
      <c r="L2146" s="134"/>
      <c r="M2146" s="134"/>
      <c r="P2146" s="136"/>
      <c r="S2146" s="138"/>
      <c r="T2146" s="138"/>
      <c r="U2146" s="138"/>
      <c r="V2146" s="138"/>
      <c r="W2146" s="138"/>
      <c r="Y2146" s="8"/>
      <c r="HP2146" s="1"/>
      <c r="HQ2146" s="1"/>
      <c r="HR2146" s="1"/>
      <c r="HS2146" s="1"/>
      <c r="HT2146" s="1"/>
      <c r="HU2146" s="1"/>
      <c r="HV2146" s="1"/>
      <c r="HW2146" s="1"/>
      <c r="HX2146" s="1"/>
      <c r="HY2146" s="1"/>
      <c r="HZ2146" s="1"/>
      <c r="IA2146" s="1"/>
      <c r="IB2146" s="1"/>
      <c r="IC2146" s="1"/>
      <c r="ID2146" s="1"/>
      <c r="IE2146" s="1"/>
      <c r="IF2146" s="1"/>
      <c r="IG2146" s="1"/>
      <c r="IH2146" s="1"/>
      <c r="II2146" s="1"/>
      <c r="IJ2146" s="1"/>
      <c r="IK2146" s="1"/>
      <c r="IL2146" s="1"/>
      <c r="IM2146" s="1"/>
      <c r="IN2146" s="1"/>
      <c r="IO2146" s="1"/>
      <c r="IP2146" s="1"/>
      <c r="IQ2146" s="1"/>
      <c r="IR2146" s="1"/>
      <c r="IS2146" s="1"/>
      <c r="IT2146" s="1"/>
      <c r="IU2146" s="1"/>
      <c r="IV2146" s="1"/>
    </row>
    <row r="2147" spans="9:256" s="9" customFormat="1" ht="16.5">
      <c r="I2147" s="134"/>
      <c r="J2147" s="135"/>
      <c r="K2147" s="134"/>
      <c r="L2147" s="134"/>
      <c r="M2147" s="134"/>
      <c r="P2147" s="136"/>
      <c r="S2147" s="138"/>
      <c r="T2147" s="138"/>
      <c r="U2147" s="138"/>
      <c r="V2147" s="138"/>
      <c r="W2147" s="138"/>
      <c r="Y2147" s="8"/>
      <c r="HP2147" s="1"/>
      <c r="HQ2147" s="1"/>
      <c r="HR2147" s="1"/>
      <c r="HS2147" s="1"/>
      <c r="HT2147" s="1"/>
      <c r="HU2147" s="1"/>
      <c r="HV2147" s="1"/>
      <c r="HW2147" s="1"/>
      <c r="HX2147" s="1"/>
      <c r="HY2147" s="1"/>
      <c r="HZ2147" s="1"/>
      <c r="IA2147" s="1"/>
      <c r="IB2147" s="1"/>
      <c r="IC2147" s="1"/>
      <c r="ID2147" s="1"/>
      <c r="IE2147" s="1"/>
      <c r="IF2147" s="1"/>
      <c r="IG2147" s="1"/>
      <c r="IH2147" s="1"/>
      <c r="II2147" s="1"/>
      <c r="IJ2147" s="1"/>
      <c r="IK2147" s="1"/>
      <c r="IL2147" s="1"/>
      <c r="IM2147" s="1"/>
      <c r="IN2147" s="1"/>
      <c r="IO2147" s="1"/>
      <c r="IP2147" s="1"/>
      <c r="IQ2147" s="1"/>
      <c r="IR2147" s="1"/>
      <c r="IS2147" s="1"/>
      <c r="IT2147" s="1"/>
      <c r="IU2147" s="1"/>
      <c r="IV2147" s="1"/>
    </row>
    <row r="2148" spans="9:256" s="9" customFormat="1" ht="16.5">
      <c r="I2148" s="134"/>
      <c r="J2148" s="135"/>
      <c r="K2148" s="134"/>
      <c r="L2148" s="134"/>
      <c r="M2148" s="134"/>
      <c r="P2148" s="136"/>
      <c r="S2148" s="138"/>
      <c r="T2148" s="138"/>
      <c r="U2148" s="138"/>
      <c r="V2148" s="138"/>
      <c r="W2148" s="138"/>
      <c r="Y2148" s="8"/>
      <c r="HP2148" s="1"/>
      <c r="HQ2148" s="1"/>
      <c r="HR2148" s="1"/>
      <c r="HS2148" s="1"/>
      <c r="HT2148" s="1"/>
      <c r="HU2148" s="1"/>
      <c r="HV2148" s="1"/>
      <c r="HW2148" s="1"/>
      <c r="HX2148" s="1"/>
      <c r="HY2148" s="1"/>
      <c r="HZ2148" s="1"/>
      <c r="IA2148" s="1"/>
      <c r="IB2148" s="1"/>
      <c r="IC2148" s="1"/>
      <c r="ID2148" s="1"/>
      <c r="IE2148" s="1"/>
      <c r="IF2148" s="1"/>
      <c r="IG2148" s="1"/>
      <c r="IH2148" s="1"/>
      <c r="II2148" s="1"/>
      <c r="IJ2148" s="1"/>
      <c r="IK2148" s="1"/>
      <c r="IL2148" s="1"/>
      <c r="IM2148" s="1"/>
      <c r="IN2148" s="1"/>
      <c r="IO2148" s="1"/>
      <c r="IP2148" s="1"/>
      <c r="IQ2148" s="1"/>
      <c r="IR2148" s="1"/>
      <c r="IS2148" s="1"/>
      <c r="IT2148" s="1"/>
      <c r="IU2148" s="1"/>
      <c r="IV2148" s="1"/>
    </row>
    <row r="2149" spans="9:256" s="9" customFormat="1" ht="16.5">
      <c r="I2149" s="134"/>
      <c r="J2149" s="135"/>
      <c r="K2149" s="134"/>
      <c r="L2149" s="134"/>
      <c r="M2149" s="134"/>
      <c r="P2149" s="136"/>
      <c r="S2149" s="138"/>
      <c r="T2149" s="138"/>
      <c r="U2149" s="138"/>
      <c r="V2149" s="138"/>
      <c r="W2149" s="138"/>
      <c r="Y2149" s="8"/>
      <c r="HP2149" s="1"/>
      <c r="HQ2149" s="1"/>
      <c r="HR2149" s="1"/>
      <c r="HS2149" s="1"/>
      <c r="HT2149" s="1"/>
      <c r="HU2149" s="1"/>
      <c r="HV2149" s="1"/>
      <c r="HW2149" s="1"/>
      <c r="HX2149" s="1"/>
      <c r="HY2149" s="1"/>
      <c r="HZ2149" s="1"/>
      <c r="IA2149" s="1"/>
      <c r="IB2149" s="1"/>
      <c r="IC2149" s="1"/>
      <c r="ID2149" s="1"/>
      <c r="IE2149" s="1"/>
      <c r="IF2149" s="1"/>
      <c r="IG2149" s="1"/>
      <c r="IH2149" s="1"/>
      <c r="II2149" s="1"/>
      <c r="IJ2149" s="1"/>
      <c r="IK2149" s="1"/>
      <c r="IL2149" s="1"/>
      <c r="IM2149" s="1"/>
      <c r="IN2149" s="1"/>
      <c r="IO2149" s="1"/>
      <c r="IP2149" s="1"/>
      <c r="IQ2149" s="1"/>
      <c r="IR2149" s="1"/>
      <c r="IS2149" s="1"/>
      <c r="IT2149" s="1"/>
      <c r="IU2149" s="1"/>
      <c r="IV2149" s="1"/>
    </row>
    <row r="2150" spans="9:256" s="9" customFormat="1" ht="16.5">
      <c r="I2150" s="134"/>
      <c r="J2150" s="135"/>
      <c r="K2150" s="134"/>
      <c r="L2150" s="134"/>
      <c r="M2150" s="134"/>
      <c r="P2150" s="136"/>
      <c r="S2150" s="138"/>
      <c r="T2150" s="138"/>
      <c r="U2150" s="138"/>
      <c r="V2150" s="138"/>
      <c r="W2150" s="138"/>
      <c r="Y2150" s="8"/>
      <c r="HP2150" s="1"/>
      <c r="HQ2150" s="1"/>
      <c r="HR2150" s="1"/>
      <c r="HS2150" s="1"/>
      <c r="HT2150" s="1"/>
      <c r="HU2150" s="1"/>
      <c r="HV2150" s="1"/>
      <c r="HW2150" s="1"/>
      <c r="HX2150" s="1"/>
      <c r="HY2150" s="1"/>
      <c r="HZ2150" s="1"/>
      <c r="IA2150" s="1"/>
      <c r="IB2150" s="1"/>
      <c r="IC2150" s="1"/>
      <c r="ID2150" s="1"/>
      <c r="IE2150" s="1"/>
      <c r="IF2150" s="1"/>
      <c r="IG2150" s="1"/>
      <c r="IH2150" s="1"/>
      <c r="II2150" s="1"/>
      <c r="IJ2150" s="1"/>
      <c r="IK2150" s="1"/>
      <c r="IL2150" s="1"/>
      <c r="IM2150" s="1"/>
      <c r="IN2150" s="1"/>
      <c r="IO2150" s="1"/>
      <c r="IP2150" s="1"/>
      <c r="IQ2150" s="1"/>
      <c r="IR2150" s="1"/>
      <c r="IS2150" s="1"/>
      <c r="IT2150" s="1"/>
      <c r="IU2150" s="1"/>
      <c r="IV2150" s="1"/>
    </row>
    <row r="2151" spans="9:256" s="9" customFormat="1" ht="16.5">
      <c r="I2151" s="134"/>
      <c r="J2151" s="135"/>
      <c r="K2151" s="134"/>
      <c r="L2151" s="134"/>
      <c r="M2151" s="134"/>
      <c r="P2151" s="136"/>
      <c r="S2151" s="138"/>
      <c r="T2151" s="138"/>
      <c r="U2151" s="138"/>
      <c r="V2151" s="138"/>
      <c r="W2151" s="138"/>
      <c r="Y2151" s="8"/>
      <c r="HP2151" s="1"/>
      <c r="HQ2151" s="1"/>
      <c r="HR2151" s="1"/>
      <c r="HS2151" s="1"/>
      <c r="HT2151" s="1"/>
      <c r="HU2151" s="1"/>
      <c r="HV2151" s="1"/>
      <c r="HW2151" s="1"/>
      <c r="HX2151" s="1"/>
      <c r="HY2151" s="1"/>
      <c r="HZ2151" s="1"/>
      <c r="IA2151" s="1"/>
      <c r="IB2151" s="1"/>
      <c r="IC2151" s="1"/>
      <c r="ID2151" s="1"/>
      <c r="IE2151" s="1"/>
      <c r="IF2151" s="1"/>
      <c r="IG2151" s="1"/>
      <c r="IH2151" s="1"/>
      <c r="II2151" s="1"/>
      <c r="IJ2151" s="1"/>
      <c r="IK2151" s="1"/>
      <c r="IL2151" s="1"/>
      <c r="IM2151" s="1"/>
      <c r="IN2151" s="1"/>
      <c r="IO2151" s="1"/>
      <c r="IP2151" s="1"/>
      <c r="IQ2151" s="1"/>
      <c r="IR2151" s="1"/>
      <c r="IS2151" s="1"/>
      <c r="IT2151" s="1"/>
      <c r="IU2151" s="1"/>
      <c r="IV2151" s="1"/>
    </row>
    <row r="2152" spans="9:256" s="9" customFormat="1" ht="16.5">
      <c r="I2152" s="134"/>
      <c r="J2152" s="135"/>
      <c r="K2152" s="134"/>
      <c r="L2152" s="134"/>
      <c r="M2152" s="134"/>
      <c r="P2152" s="136"/>
      <c r="S2152" s="138"/>
      <c r="T2152" s="138"/>
      <c r="U2152" s="138"/>
      <c r="V2152" s="138"/>
      <c r="W2152" s="138"/>
      <c r="Y2152" s="8"/>
      <c r="HP2152" s="1"/>
      <c r="HQ2152" s="1"/>
      <c r="HR2152" s="1"/>
      <c r="HS2152" s="1"/>
      <c r="HT2152" s="1"/>
      <c r="HU2152" s="1"/>
      <c r="HV2152" s="1"/>
      <c r="HW2152" s="1"/>
      <c r="HX2152" s="1"/>
      <c r="HY2152" s="1"/>
      <c r="HZ2152" s="1"/>
      <c r="IA2152" s="1"/>
      <c r="IB2152" s="1"/>
      <c r="IC2152" s="1"/>
      <c r="ID2152" s="1"/>
      <c r="IE2152" s="1"/>
      <c r="IF2152" s="1"/>
      <c r="IG2152" s="1"/>
      <c r="IH2152" s="1"/>
      <c r="II2152" s="1"/>
      <c r="IJ2152" s="1"/>
      <c r="IK2152" s="1"/>
      <c r="IL2152" s="1"/>
      <c r="IM2152" s="1"/>
      <c r="IN2152" s="1"/>
      <c r="IO2152" s="1"/>
      <c r="IP2152" s="1"/>
      <c r="IQ2152" s="1"/>
      <c r="IR2152" s="1"/>
      <c r="IS2152" s="1"/>
      <c r="IT2152" s="1"/>
      <c r="IU2152" s="1"/>
      <c r="IV2152" s="1"/>
    </row>
    <row r="2153" spans="9:256" s="9" customFormat="1" ht="16.5">
      <c r="I2153" s="134"/>
      <c r="J2153" s="135"/>
      <c r="K2153" s="134"/>
      <c r="L2153" s="134"/>
      <c r="M2153" s="134"/>
      <c r="P2153" s="136"/>
      <c r="S2153" s="138"/>
      <c r="T2153" s="138"/>
      <c r="U2153" s="138"/>
      <c r="V2153" s="138"/>
      <c r="W2153" s="138"/>
      <c r="Y2153" s="8"/>
      <c r="HP2153" s="1"/>
      <c r="HQ2153" s="1"/>
      <c r="HR2153" s="1"/>
      <c r="HS2153" s="1"/>
      <c r="HT2153" s="1"/>
      <c r="HU2153" s="1"/>
      <c r="HV2153" s="1"/>
      <c r="HW2153" s="1"/>
      <c r="HX2153" s="1"/>
      <c r="HY2153" s="1"/>
      <c r="HZ2153" s="1"/>
      <c r="IA2153" s="1"/>
      <c r="IB2153" s="1"/>
      <c r="IC2153" s="1"/>
      <c r="ID2153" s="1"/>
      <c r="IE2153" s="1"/>
      <c r="IF2153" s="1"/>
      <c r="IG2153" s="1"/>
      <c r="IH2153" s="1"/>
      <c r="II2153" s="1"/>
      <c r="IJ2153" s="1"/>
      <c r="IK2153" s="1"/>
      <c r="IL2153" s="1"/>
      <c r="IM2153" s="1"/>
      <c r="IN2153" s="1"/>
      <c r="IO2153" s="1"/>
      <c r="IP2153" s="1"/>
      <c r="IQ2153" s="1"/>
      <c r="IR2153" s="1"/>
      <c r="IS2153" s="1"/>
      <c r="IT2153" s="1"/>
      <c r="IU2153" s="1"/>
      <c r="IV2153" s="1"/>
    </row>
    <row r="2154" spans="9:256" s="9" customFormat="1" ht="16.5">
      <c r="I2154" s="134"/>
      <c r="J2154" s="135"/>
      <c r="K2154" s="134"/>
      <c r="L2154" s="134"/>
      <c r="M2154" s="134"/>
      <c r="P2154" s="136"/>
      <c r="S2154" s="138"/>
      <c r="T2154" s="138"/>
      <c r="U2154" s="138"/>
      <c r="V2154" s="138"/>
      <c r="W2154" s="138"/>
      <c r="Y2154" s="8"/>
      <c r="HP2154" s="1"/>
      <c r="HQ2154" s="1"/>
      <c r="HR2154" s="1"/>
      <c r="HS2154" s="1"/>
      <c r="HT2154" s="1"/>
      <c r="HU2154" s="1"/>
      <c r="HV2154" s="1"/>
      <c r="HW2154" s="1"/>
      <c r="HX2154" s="1"/>
      <c r="HY2154" s="1"/>
      <c r="HZ2154" s="1"/>
      <c r="IA2154" s="1"/>
      <c r="IB2154" s="1"/>
      <c r="IC2154" s="1"/>
      <c r="ID2154" s="1"/>
      <c r="IE2154" s="1"/>
      <c r="IF2154" s="1"/>
      <c r="IG2154" s="1"/>
      <c r="IH2154" s="1"/>
      <c r="II2154" s="1"/>
      <c r="IJ2154" s="1"/>
      <c r="IK2154" s="1"/>
      <c r="IL2154" s="1"/>
      <c r="IM2154" s="1"/>
      <c r="IN2154" s="1"/>
      <c r="IO2154" s="1"/>
      <c r="IP2154" s="1"/>
      <c r="IQ2154" s="1"/>
      <c r="IR2154" s="1"/>
      <c r="IS2154" s="1"/>
      <c r="IT2154" s="1"/>
      <c r="IU2154" s="1"/>
      <c r="IV2154" s="1"/>
    </row>
    <row r="2155" spans="9:256" s="9" customFormat="1" ht="16.5">
      <c r="I2155" s="134"/>
      <c r="J2155" s="135"/>
      <c r="K2155" s="134"/>
      <c r="L2155" s="134"/>
      <c r="M2155" s="134"/>
      <c r="P2155" s="136"/>
      <c r="S2155" s="138"/>
      <c r="T2155" s="138"/>
      <c r="U2155" s="138"/>
      <c r="V2155" s="138"/>
      <c r="W2155" s="138"/>
      <c r="Y2155" s="8"/>
      <c r="HP2155" s="1"/>
      <c r="HQ2155" s="1"/>
      <c r="HR2155" s="1"/>
      <c r="HS2155" s="1"/>
      <c r="HT2155" s="1"/>
      <c r="HU2155" s="1"/>
      <c r="HV2155" s="1"/>
      <c r="HW2155" s="1"/>
      <c r="HX2155" s="1"/>
      <c r="HY2155" s="1"/>
      <c r="HZ2155" s="1"/>
      <c r="IA2155" s="1"/>
      <c r="IB2155" s="1"/>
      <c r="IC2155" s="1"/>
      <c r="ID2155" s="1"/>
      <c r="IE2155" s="1"/>
      <c r="IF2155" s="1"/>
      <c r="IG2155" s="1"/>
      <c r="IH2155" s="1"/>
      <c r="II2155" s="1"/>
      <c r="IJ2155" s="1"/>
      <c r="IK2155" s="1"/>
      <c r="IL2155" s="1"/>
      <c r="IM2155" s="1"/>
      <c r="IN2155" s="1"/>
      <c r="IO2155" s="1"/>
      <c r="IP2155" s="1"/>
      <c r="IQ2155" s="1"/>
      <c r="IR2155" s="1"/>
      <c r="IS2155" s="1"/>
      <c r="IT2155" s="1"/>
      <c r="IU2155" s="1"/>
      <c r="IV2155" s="1"/>
    </row>
    <row r="2156" spans="9:256" s="9" customFormat="1" ht="16.5">
      <c r="I2156" s="134"/>
      <c r="J2156" s="135"/>
      <c r="K2156" s="134"/>
      <c r="L2156" s="134"/>
      <c r="M2156" s="134"/>
      <c r="P2156" s="136"/>
      <c r="S2156" s="138"/>
      <c r="T2156" s="138"/>
      <c r="U2156" s="138"/>
      <c r="V2156" s="138"/>
      <c r="W2156" s="138"/>
      <c r="Y2156" s="8"/>
      <c r="HP2156" s="1"/>
      <c r="HQ2156" s="1"/>
      <c r="HR2156" s="1"/>
      <c r="HS2156" s="1"/>
      <c r="HT2156" s="1"/>
      <c r="HU2156" s="1"/>
      <c r="HV2156" s="1"/>
      <c r="HW2156" s="1"/>
      <c r="HX2156" s="1"/>
      <c r="HY2156" s="1"/>
      <c r="HZ2156" s="1"/>
      <c r="IA2156" s="1"/>
      <c r="IB2156" s="1"/>
      <c r="IC2156" s="1"/>
      <c r="ID2156" s="1"/>
      <c r="IE2156" s="1"/>
      <c r="IF2156" s="1"/>
      <c r="IG2156" s="1"/>
      <c r="IH2156" s="1"/>
      <c r="II2156" s="1"/>
      <c r="IJ2156" s="1"/>
      <c r="IK2156" s="1"/>
      <c r="IL2156" s="1"/>
      <c r="IM2156" s="1"/>
      <c r="IN2156" s="1"/>
      <c r="IO2156" s="1"/>
      <c r="IP2156" s="1"/>
      <c r="IQ2156" s="1"/>
      <c r="IR2156" s="1"/>
      <c r="IS2156" s="1"/>
      <c r="IT2156" s="1"/>
      <c r="IU2156" s="1"/>
      <c r="IV2156" s="1"/>
    </row>
    <row r="2157" spans="9:256" s="9" customFormat="1" ht="16.5">
      <c r="I2157" s="134"/>
      <c r="J2157" s="135"/>
      <c r="K2157" s="134"/>
      <c r="L2157" s="134"/>
      <c r="M2157" s="134"/>
      <c r="P2157" s="136"/>
      <c r="S2157" s="138"/>
      <c r="T2157" s="138"/>
      <c r="U2157" s="138"/>
      <c r="V2157" s="138"/>
      <c r="W2157" s="138"/>
      <c r="Y2157" s="8"/>
      <c r="HP2157" s="1"/>
      <c r="HQ2157" s="1"/>
      <c r="HR2157" s="1"/>
      <c r="HS2157" s="1"/>
      <c r="HT2157" s="1"/>
      <c r="HU2157" s="1"/>
      <c r="HV2157" s="1"/>
      <c r="HW2157" s="1"/>
      <c r="HX2157" s="1"/>
      <c r="HY2157" s="1"/>
      <c r="HZ2157" s="1"/>
      <c r="IA2157" s="1"/>
      <c r="IB2157" s="1"/>
      <c r="IC2157" s="1"/>
      <c r="ID2157" s="1"/>
      <c r="IE2157" s="1"/>
      <c r="IF2157" s="1"/>
      <c r="IG2157" s="1"/>
      <c r="IH2157" s="1"/>
      <c r="II2157" s="1"/>
      <c r="IJ2157" s="1"/>
      <c r="IK2157" s="1"/>
      <c r="IL2157" s="1"/>
      <c r="IM2157" s="1"/>
      <c r="IN2157" s="1"/>
      <c r="IO2157" s="1"/>
      <c r="IP2157" s="1"/>
      <c r="IQ2157" s="1"/>
      <c r="IR2157" s="1"/>
      <c r="IS2157" s="1"/>
      <c r="IT2157" s="1"/>
      <c r="IU2157" s="1"/>
      <c r="IV2157" s="1"/>
    </row>
    <row r="2158" spans="9:256" s="9" customFormat="1" ht="16.5">
      <c r="I2158" s="134"/>
      <c r="J2158" s="135"/>
      <c r="K2158" s="134"/>
      <c r="L2158" s="134"/>
      <c r="M2158" s="134"/>
      <c r="P2158" s="136"/>
      <c r="S2158" s="138"/>
      <c r="T2158" s="138"/>
      <c r="U2158" s="138"/>
      <c r="V2158" s="138"/>
      <c r="W2158" s="138"/>
      <c r="Y2158" s="8"/>
      <c r="HP2158" s="1"/>
      <c r="HQ2158" s="1"/>
      <c r="HR2158" s="1"/>
      <c r="HS2158" s="1"/>
      <c r="HT2158" s="1"/>
      <c r="HU2158" s="1"/>
      <c r="HV2158" s="1"/>
      <c r="HW2158" s="1"/>
      <c r="HX2158" s="1"/>
      <c r="HY2158" s="1"/>
      <c r="HZ2158" s="1"/>
      <c r="IA2158" s="1"/>
      <c r="IB2158" s="1"/>
      <c r="IC2158" s="1"/>
      <c r="ID2158" s="1"/>
      <c r="IE2158" s="1"/>
      <c r="IF2158" s="1"/>
      <c r="IG2158" s="1"/>
      <c r="IH2158" s="1"/>
      <c r="II2158" s="1"/>
      <c r="IJ2158" s="1"/>
      <c r="IK2158" s="1"/>
      <c r="IL2158" s="1"/>
      <c r="IM2158" s="1"/>
      <c r="IN2158" s="1"/>
      <c r="IO2158" s="1"/>
      <c r="IP2158" s="1"/>
      <c r="IQ2158" s="1"/>
      <c r="IR2158" s="1"/>
      <c r="IS2158" s="1"/>
      <c r="IT2158" s="1"/>
      <c r="IU2158" s="1"/>
      <c r="IV2158" s="1"/>
    </row>
    <row r="2159" spans="9:256" s="9" customFormat="1" ht="16.5">
      <c r="I2159" s="134"/>
      <c r="J2159" s="135"/>
      <c r="K2159" s="134"/>
      <c r="L2159" s="134"/>
      <c r="M2159" s="134"/>
      <c r="P2159" s="136"/>
      <c r="S2159" s="138"/>
      <c r="T2159" s="138"/>
      <c r="U2159" s="138"/>
      <c r="V2159" s="138"/>
      <c r="W2159" s="138"/>
      <c r="Y2159" s="8"/>
      <c r="HP2159" s="1"/>
      <c r="HQ2159" s="1"/>
      <c r="HR2159" s="1"/>
      <c r="HS2159" s="1"/>
      <c r="HT2159" s="1"/>
      <c r="HU2159" s="1"/>
      <c r="HV2159" s="1"/>
      <c r="HW2159" s="1"/>
      <c r="HX2159" s="1"/>
      <c r="HY2159" s="1"/>
      <c r="HZ2159" s="1"/>
      <c r="IA2159" s="1"/>
      <c r="IB2159" s="1"/>
      <c r="IC2159" s="1"/>
      <c r="ID2159" s="1"/>
      <c r="IE2159" s="1"/>
      <c r="IF2159" s="1"/>
      <c r="IG2159" s="1"/>
      <c r="IH2159" s="1"/>
      <c r="II2159" s="1"/>
      <c r="IJ2159" s="1"/>
      <c r="IK2159" s="1"/>
      <c r="IL2159" s="1"/>
      <c r="IM2159" s="1"/>
      <c r="IN2159" s="1"/>
      <c r="IO2159" s="1"/>
      <c r="IP2159" s="1"/>
      <c r="IQ2159" s="1"/>
      <c r="IR2159" s="1"/>
      <c r="IS2159" s="1"/>
      <c r="IT2159" s="1"/>
      <c r="IU2159" s="1"/>
      <c r="IV2159" s="1"/>
    </row>
    <row r="2160" spans="9:256" s="9" customFormat="1" ht="16.5">
      <c r="I2160" s="134"/>
      <c r="J2160" s="135"/>
      <c r="K2160" s="134"/>
      <c r="L2160" s="134"/>
      <c r="M2160" s="134"/>
      <c r="P2160" s="136"/>
      <c r="S2160" s="138"/>
      <c r="T2160" s="138"/>
      <c r="U2160" s="138"/>
      <c r="V2160" s="138"/>
      <c r="W2160" s="138"/>
      <c r="Y2160" s="8"/>
      <c r="HP2160" s="1"/>
      <c r="HQ2160" s="1"/>
      <c r="HR2160" s="1"/>
      <c r="HS2160" s="1"/>
      <c r="HT2160" s="1"/>
      <c r="HU2160" s="1"/>
      <c r="HV2160" s="1"/>
      <c r="HW2160" s="1"/>
      <c r="HX2160" s="1"/>
      <c r="HY2160" s="1"/>
      <c r="HZ2160" s="1"/>
      <c r="IA2160" s="1"/>
      <c r="IB2160" s="1"/>
      <c r="IC2160" s="1"/>
      <c r="ID2160" s="1"/>
      <c r="IE2160" s="1"/>
      <c r="IF2160" s="1"/>
      <c r="IG2160" s="1"/>
      <c r="IH2160" s="1"/>
      <c r="II2160" s="1"/>
      <c r="IJ2160" s="1"/>
      <c r="IK2160" s="1"/>
      <c r="IL2160" s="1"/>
      <c r="IM2160" s="1"/>
      <c r="IN2160" s="1"/>
      <c r="IO2160" s="1"/>
      <c r="IP2160" s="1"/>
      <c r="IQ2160" s="1"/>
      <c r="IR2160" s="1"/>
      <c r="IS2160" s="1"/>
      <c r="IT2160" s="1"/>
      <c r="IU2160" s="1"/>
      <c r="IV2160" s="1"/>
    </row>
    <row r="2161" spans="9:256" s="9" customFormat="1" ht="16.5">
      <c r="I2161" s="134"/>
      <c r="J2161" s="135"/>
      <c r="K2161" s="134"/>
      <c r="L2161" s="134"/>
      <c r="M2161" s="134"/>
      <c r="P2161" s="136"/>
      <c r="S2161" s="138"/>
      <c r="T2161" s="138"/>
      <c r="U2161" s="138"/>
      <c r="V2161" s="138"/>
      <c r="W2161" s="138"/>
      <c r="Y2161" s="8"/>
      <c r="HP2161" s="1"/>
      <c r="HQ2161" s="1"/>
      <c r="HR2161" s="1"/>
      <c r="HS2161" s="1"/>
      <c r="HT2161" s="1"/>
      <c r="HU2161" s="1"/>
      <c r="HV2161" s="1"/>
      <c r="HW2161" s="1"/>
      <c r="HX2161" s="1"/>
      <c r="HY2161" s="1"/>
      <c r="HZ2161" s="1"/>
      <c r="IA2161" s="1"/>
      <c r="IB2161" s="1"/>
      <c r="IC2161" s="1"/>
      <c r="ID2161" s="1"/>
      <c r="IE2161" s="1"/>
      <c r="IF2161" s="1"/>
      <c r="IG2161" s="1"/>
      <c r="IH2161" s="1"/>
      <c r="II2161" s="1"/>
      <c r="IJ2161" s="1"/>
      <c r="IK2161" s="1"/>
      <c r="IL2161" s="1"/>
      <c r="IM2161" s="1"/>
      <c r="IN2161" s="1"/>
      <c r="IO2161" s="1"/>
      <c r="IP2161" s="1"/>
      <c r="IQ2161" s="1"/>
      <c r="IR2161" s="1"/>
      <c r="IS2161" s="1"/>
      <c r="IT2161" s="1"/>
      <c r="IU2161" s="1"/>
      <c r="IV2161" s="1"/>
    </row>
    <row r="2162" spans="9:256" s="9" customFormat="1" ht="16.5">
      <c r="I2162" s="134"/>
      <c r="J2162" s="135"/>
      <c r="K2162" s="134"/>
      <c r="L2162" s="134"/>
      <c r="M2162" s="134"/>
      <c r="P2162" s="136"/>
      <c r="S2162" s="138"/>
      <c r="T2162" s="138"/>
      <c r="U2162" s="138"/>
      <c r="V2162" s="138"/>
      <c r="W2162" s="138"/>
      <c r="Y2162" s="8"/>
      <c r="HP2162" s="1"/>
      <c r="HQ2162" s="1"/>
      <c r="HR2162" s="1"/>
      <c r="HS2162" s="1"/>
      <c r="HT2162" s="1"/>
      <c r="HU2162" s="1"/>
      <c r="HV2162" s="1"/>
      <c r="HW2162" s="1"/>
      <c r="HX2162" s="1"/>
      <c r="HY2162" s="1"/>
      <c r="HZ2162" s="1"/>
      <c r="IA2162" s="1"/>
      <c r="IB2162" s="1"/>
      <c r="IC2162" s="1"/>
      <c r="ID2162" s="1"/>
      <c r="IE2162" s="1"/>
      <c r="IF2162" s="1"/>
      <c r="IG2162" s="1"/>
      <c r="IH2162" s="1"/>
      <c r="II2162" s="1"/>
      <c r="IJ2162" s="1"/>
      <c r="IK2162" s="1"/>
      <c r="IL2162" s="1"/>
      <c r="IM2162" s="1"/>
      <c r="IN2162" s="1"/>
      <c r="IO2162" s="1"/>
      <c r="IP2162" s="1"/>
      <c r="IQ2162" s="1"/>
      <c r="IR2162" s="1"/>
      <c r="IS2162" s="1"/>
      <c r="IT2162" s="1"/>
      <c r="IU2162" s="1"/>
      <c r="IV2162" s="1"/>
    </row>
    <row r="2163" spans="9:256" s="9" customFormat="1" ht="16.5">
      <c r="I2163" s="134"/>
      <c r="J2163" s="135"/>
      <c r="K2163" s="134"/>
      <c r="L2163" s="134"/>
      <c r="M2163" s="134"/>
      <c r="P2163" s="136"/>
      <c r="S2163" s="138"/>
      <c r="T2163" s="138"/>
      <c r="U2163" s="138"/>
      <c r="V2163" s="138"/>
      <c r="W2163" s="138"/>
      <c r="Y2163" s="8"/>
      <c r="HP2163" s="1"/>
      <c r="HQ2163" s="1"/>
      <c r="HR2163" s="1"/>
      <c r="HS2163" s="1"/>
      <c r="HT2163" s="1"/>
      <c r="HU2163" s="1"/>
      <c r="HV2163" s="1"/>
      <c r="HW2163" s="1"/>
      <c r="HX2163" s="1"/>
      <c r="HY2163" s="1"/>
      <c r="HZ2163" s="1"/>
      <c r="IA2163" s="1"/>
      <c r="IB2163" s="1"/>
      <c r="IC2163" s="1"/>
      <c r="ID2163" s="1"/>
      <c r="IE2163" s="1"/>
      <c r="IF2163" s="1"/>
      <c r="IG2163" s="1"/>
      <c r="IH2163" s="1"/>
      <c r="II2163" s="1"/>
      <c r="IJ2163" s="1"/>
      <c r="IK2163" s="1"/>
      <c r="IL2163" s="1"/>
      <c r="IM2163" s="1"/>
      <c r="IN2163" s="1"/>
      <c r="IO2163" s="1"/>
      <c r="IP2163" s="1"/>
      <c r="IQ2163" s="1"/>
      <c r="IR2163" s="1"/>
      <c r="IS2163" s="1"/>
      <c r="IT2163" s="1"/>
      <c r="IU2163" s="1"/>
      <c r="IV2163" s="1"/>
    </row>
    <row r="2164" spans="9:256" s="9" customFormat="1" ht="16.5">
      <c r="I2164" s="134"/>
      <c r="J2164" s="135"/>
      <c r="K2164" s="134"/>
      <c r="L2164" s="134"/>
      <c r="M2164" s="134"/>
      <c r="P2164" s="136"/>
      <c r="S2164" s="138"/>
      <c r="T2164" s="138"/>
      <c r="U2164" s="138"/>
      <c r="V2164" s="138"/>
      <c r="W2164" s="138"/>
      <c r="Y2164" s="8"/>
      <c r="HP2164" s="1"/>
      <c r="HQ2164" s="1"/>
      <c r="HR2164" s="1"/>
      <c r="HS2164" s="1"/>
      <c r="HT2164" s="1"/>
      <c r="HU2164" s="1"/>
      <c r="HV2164" s="1"/>
      <c r="HW2164" s="1"/>
      <c r="HX2164" s="1"/>
      <c r="HY2164" s="1"/>
      <c r="HZ2164" s="1"/>
      <c r="IA2164" s="1"/>
      <c r="IB2164" s="1"/>
      <c r="IC2164" s="1"/>
      <c r="ID2164" s="1"/>
      <c r="IE2164" s="1"/>
      <c r="IF2164" s="1"/>
      <c r="IG2164" s="1"/>
      <c r="IH2164" s="1"/>
      <c r="II2164" s="1"/>
      <c r="IJ2164" s="1"/>
      <c r="IK2164" s="1"/>
      <c r="IL2164" s="1"/>
      <c r="IM2164" s="1"/>
      <c r="IN2164" s="1"/>
      <c r="IO2164" s="1"/>
      <c r="IP2164" s="1"/>
      <c r="IQ2164" s="1"/>
      <c r="IR2164" s="1"/>
      <c r="IS2164" s="1"/>
      <c r="IT2164" s="1"/>
      <c r="IU2164" s="1"/>
      <c r="IV2164" s="1"/>
    </row>
    <row r="2165" spans="9:256" s="9" customFormat="1" ht="16.5">
      <c r="I2165" s="134"/>
      <c r="J2165" s="135"/>
      <c r="K2165" s="134"/>
      <c r="L2165" s="134"/>
      <c r="M2165" s="134"/>
      <c r="P2165" s="136"/>
      <c r="S2165" s="138"/>
      <c r="T2165" s="138"/>
      <c r="U2165" s="138"/>
      <c r="V2165" s="138"/>
      <c r="W2165" s="138"/>
      <c r="Y2165" s="8"/>
      <c r="HP2165" s="1"/>
      <c r="HQ2165" s="1"/>
      <c r="HR2165" s="1"/>
      <c r="HS2165" s="1"/>
      <c r="HT2165" s="1"/>
      <c r="HU2165" s="1"/>
      <c r="HV2165" s="1"/>
      <c r="HW2165" s="1"/>
      <c r="HX2165" s="1"/>
      <c r="HY2165" s="1"/>
      <c r="HZ2165" s="1"/>
      <c r="IA2165" s="1"/>
      <c r="IB2165" s="1"/>
      <c r="IC2165" s="1"/>
      <c r="ID2165" s="1"/>
      <c r="IE2165" s="1"/>
      <c r="IF2165" s="1"/>
      <c r="IG2165" s="1"/>
      <c r="IH2165" s="1"/>
      <c r="II2165" s="1"/>
      <c r="IJ2165" s="1"/>
      <c r="IK2165" s="1"/>
      <c r="IL2165" s="1"/>
      <c r="IM2165" s="1"/>
      <c r="IN2165" s="1"/>
      <c r="IO2165" s="1"/>
      <c r="IP2165" s="1"/>
      <c r="IQ2165" s="1"/>
      <c r="IR2165" s="1"/>
      <c r="IS2165" s="1"/>
      <c r="IT2165" s="1"/>
      <c r="IU2165" s="1"/>
      <c r="IV2165" s="1"/>
    </row>
    <row r="2166" spans="9:256" s="9" customFormat="1" ht="16.5">
      <c r="I2166" s="134"/>
      <c r="J2166" s="135"/>
      <c r="K2166" s="134"/>
      <c r="L2166" s="134"/>
      <c r="M2166" s="134"/>
      <c r="P2166" s="136"/>
      <c r="S2166" s="138"/>
      <c r="T2166" s="138"/>
      <c r="U2166" s="138"/>
      <c r="V2166" s="138"/>
      <c r="W2166" s="138"/>
      <c r="Y2166" s="8"/>
      <c r="HP2166" s="1"/>
      <c r="HQ2166" s="1"/>
      <c r="HR2166" s="1"/>
      <c r="HS2166" s="1"/>
      <c r="HT2166" s="1"/>
      <c r="HU2166" s="1"/>
      <c r="HV2166" s="1"/>
      <c r="HW2166" s="1"/>
      <c r="HX2166" s="1"/>
      <c r="HY2166" s="1"/>
      <c r="HZ2166" s="1"/>
      <c r="IA2166" s="1"/>
      <c r="IB2166" s="1"/>
      <c r="IC2166" s="1"/>
      <c r="ID2166" s="1"/>
      <c r="IE2166" s="1"/>
      <c r="IF2166" s="1"/>
      <c r="IG2166" s="1"/>
      <c r="IH2166" s="1"/>
      <c r="II2166" s="1"/>
      <c r="IJ2166" s="1"/>
      <c r="IK2166" s="1"/>
      <c r="IL2166" s="1"/>
      <c r="IM2166" s="1"/>
      <c r="IN2166" s="1"/>
      <c r="IO2166" s="1"/>
      <c r="IP2166" s="1"/>
      <c r="IQ2166" s="1"/>
      <c r="IR2166" s="1"/>
      <c r="IS2166" s="1"/>
      <c r="IT2166" s="1"/>
      <c r="IU2166" s="1"/>
      <c r="IV2166" s="1"/>
    </row>
    <row r="2167" spans="9:256" s="9" customFormat="1" ht="16.5">
      <c r="I2167" s="134"/>
      <c r="J2167" s="135"/>
      <c r="K2167" s="134"/>
      <c r="L2167" s="134"/>
      <c r="M2167" s="134"/>
      <c r="P2167" s="136"/>
      <c r="S2167" s="138"/>
      <c r="T2167" s="138"/>
      <c r="U2167" s="138"/>
      <c r="V2167" s="138"/>
      <c r="W2167" s="138"/>
      <c r="Y2167" s="8"/>
      <c r="HP2167" s="1"/>
      <c r="HQ2167" s="1"/>
      <c r="HR2167" s="1"/>
      <c r="HS2167" s="1"/>
      <c r="HT2167" s="1"/>
      <c r="HU2167" s="1"/>
      <c r="HV2167" s="1"/>
      <c r="HW2167" s="1"/>
      <c r="HX2167" s="1"/>
      <c r="HY2167" s="1"/>
      <c r="HZ2167" s="1"/>
      <c r="IA2167" s="1"/>
      <c r="IB2167" s="1"/>
      <c r="IC2167" s="1"/>
      <c r="ID2167" s="1"/>
      <c r="IE2167" s="1"/>
      <c r="IF2167" s="1"/>
      <c r="IG2167" s="1"/>
      <c r="IH2167" s="1"/>
      <c r="II2167" s="1"/>
      <c r="IJ2167" s="1"/>
      <c r="IK2167" s="1"/>
      <c r="IL2167" s="1"/>
      <c r="IM2167" s="1"/>
      <c r="IN2167" s="1"/>
      <c r="IO2167" s="1"/>
      <c r="IP2167" s="1"/>
      <c r="IQ2167" s="1"/>
      <c r="IR2167" s="1"/>
      <c r="IS2167" s="1"/>
      <c r="IT2167" s="1"/>
      <c r="IU2167" s="1"/>
      <c r="IV2167" s="1"/>
    </row>
    <row r="2168" spans="9:256" s="9" customFormat="1" ht="16.5">
      <c r="I2168" s="134"/>
      <c r="J2168" s="135"/>
      <c r="K2168" s="134"/>
      <c r="L2168" s="134"/>
      <c r="M2168" s="134"/>
      <c r="P2168" s="136"/>
      <c r="S2168" s="138"/>
      <c r="T2168" s="138"/>
      <c r="U2168" s="138"/>
      <c r="V2168" s="138"/>
      <c r="W2168" s="138"/>
      <c r="Y2168" s="8"/>
      <c r="HP2168" s="1"/>
      <c r="HQ2168" s="1"/>
      <c r="HR2168" s="1"/>
      <c r="HS2168" s="1"/>
      <c r="HT2168" s="1"/>
      <c r="HU2168" s="1"/>
      <c r="HV2168" s="1"/>
      <c r="HW2168" s="1"/>
      <c r="HX2168" s="1"/>
      <c r="HY2168" s="1"/>
      <c r="HZ2168" s="1"/>
      <c r="IA2168" s="1"/>
      <c r="IB2168" s="1"/>
      <c r="IC2168" s="1"/>
      <c r="ID2168" s="1"/>
      <c r="IE2168" s="1"/>
      <c r="IF2168" s="1"/>
      <c r="IG2168" s="1"/>
      <c r="IH2168" s="1"/>
      <c r="II2168" s="1"/>
      <c r="IJ2168" s="1"/>
      <c r="IK2168" s="1"/>
      <c r="IL2168" s="1"/>
      <c r="IM2168" s="1"/>
      <c r="IN2168" s="1"/>
      <c r="IO2168" s="1"/>
      <c r="IP2168" s="1"/>
      <c r="IQ2168" s="1"/>
      <c r="IR2168" s="1"/>
      <c r="IS2168" s="1"/>
      <c r="IT2168" s="1"/>
      <c r="IU2168" s="1"/>
      <c r="IV2168" s="1"/>
    </row>
    <row r="2169" spans="9:256" s="9" customFormat="1" ht="16.5">
      <c r="I2169" s="134"/>
      <c r="J2169" s="135"/>
      <c r="K2169" s="134"/>
      <c r="L2169" s="134"/>
      <c r="M2169" s="134"/>
      <c r="P2169" s="136"/>
      <c r="S2169" s="138"/>
      <c r="T2169" s="138"/>
      <c r="U2169" s="138"/>
      <c r="V2169" s="138"/>
      <c r="W2169" s="138"/>
      <c r="Y2169" s="8"/>
      <c r="HP2169" s="1"/>
      <c r="HQ2169" s="1"/>
      <c r="HR2169" s="1"/>
      <c r="HS2169" s="1"/>
      <c r="HT2169" s="1"/>
      <c r="HU2169" s="1"/>
      <c r="HV2169" s="1"/>
      <c r="HW2169" s="1"/>
      <c r="HX2169" s="1"/>
      <c r="HY2169" s="1"/>
      <c r="HZ2169" s="1"/>
      <c r="IA2169" s="1"/>
      <c r="IB2169" s="1"/>
      <c r="IC2169" s="1"/>
      <c r="ID2169" s="1"/>
      <c r="IE2169" s="1"/>
      <c r="IF2169" s="1"/>
      <c r="IG2169" s="1"/>
      <c r="IH2169" s="1"/>
      <c r="II2169" s="1"/>
      <c r="IJ2169" s="1"/>
      <c r="IK2169" s="1"/>
      <c r="IL2169" s="1"/>
      <c r="IM2169" s="1"/>
      <c r="IN2169" s="1"/>
      <c r="IO2169" s="1"/>
      <c r="IP2169" s="1"/>
      <c r="IQ2169" s="1"/>
      <c r="IR2169" s="1"/>
      <c r="IS2169" s="1"/>
      <c r="IT2169" s="1"/>
      <c r="IU2169" s="1"/>
      <c r="IV2169" s="1"/>
    </row>
    <row r="2170" spans="9:256" s="9" customFormat="1" ht="16.5">
      <c r="I2170" s="134"/>
      <c r="J2170" s="135"/>
      <c r="K2170" s="134"/>
      <c r="L2170" s="134"/>
      <c r="M2170" s="134"/>
      <c r="P2170" s="136"/>
      <c r="S2170" s="138"/>
      <c r="T2170" s="138"/>
      <c r="U2170" s="138"/>
      <c r="V2170" s="138"/>
      <c r="W2170" s="138"/>
      <c r="Y2170" s="8"/>
      <c r="HP2170" s="1"/>
      <c r="HQ2170" s="1"/>
      <c r="HR2170" s="1"/>
      <c r="HS2170" s="1"/>
      <c r="HT2170" s="1"/>
      <c r="HU2170" s="1"/>
      <c r="HV2170" s="1"/>
      <c r="HW2170" s="1"/>
      <c r="HX2170" s="1"/>
      <c r="HY2170" s="1"/>
      <c r="HZ2170" s="1"/>
      <c r="IA2170" s="1"/>
      <c r="IB2170" s="1"/>
      <c r="IC2170" s="1"/>
      <c r="ID2170" s="1"/>
      <c r="IE2170" s="1"/>
      <c r="IF2170" s="1"/>
      <c r="IG2170" s="1"/>
      <c r="IH2170" s="1"/>
      <c r="II2170" s="1"/>
      <c r="IJ2170" s="1"/>
      <c r="IK2170" s="1"/>
      <c r="IL2170" s="1"/>
      <c r="IM2170" s="1"/>
      <c r="IN2170" s="1"/>
      <c r="IO2170" s="1"/>
      <c r="IP2170" s="1"/>
      <c r="IQ2170" s="1"/>
      <c r="IR2170" s="1"/>
      <c r="IS2170" s="1"/>
      <c r="IT2170" s="1"/>
      <c r="IU2170" s="1"/>
      <c r="IV2170" s="1"/>
    </row>
    <row r="2171" spans="9:256" s="9" customFormat="1" ht="16.5">
      <c r="I2171" s="134"/>
      <c r="J2171" s="135"/>
      <c r="K2171" s="134"/>
      <c r="L2171" s="134"/>
      <c r="M2171" s="134"/>
      <c r="P2171" s="136"/>
      <c r="S2171" s="138"/>
      <c r="T2171" s="138"/>
      <c r="U2171" s="138"/>
      <c r="V2171" s="138"/>
      <c r="W2171" s="138"/>
      <c r="Y2171" s="8"/>
      <c r="HP2171" s="1"/>
      <c r="HQ2171" s="1"/>
      <c r="HR2171" s="1"/>
      <c r="HS2171" s="1"/>
      <c r="HT2171" s="1"/>
      <c r="HU2171" s="1"/>
      <c r="HV2171" s="1"/>
      <c r="HW2171" s="1"/>
      <c r="HX2171" s="1"/>
      <c r="HY2171" s="1"/>
      <c r="HZ2171" s="1"/>
      <c r="IA2171" s="1"/>
      <c r="IB2171" s="1"/>
      <c r="IC2171" s="1"/>
      <c r="ID2171" s="1"/>
      <c r="IE2171" s="1"/>
      <c r="IF2171" s="1"/>
      <c r="IG2171" s="1"/>
      <c r="IH2171" s="1"/>
      <c r="II2171" s="1"/>
      <c r="IJ2171" s="1"/>
      <c r="IK2171" s="1"/>
      <c r="IL2171" s="1"/>
      <c r="IM2171" s="1"/>
      <c r="IN2171" s="1"/>
      <c r="IO2171" s="1"/>
      <c r="IP2171" s="1"/>
      <c r="IQ2171" s="1"/>
      <c r="IR2171" s="1"/>
      <c r="IS2171" s="1"/>
      <c r="IT2171" s="1"/>
      <c r="IU2171" s="1"/>
      <c r="IV2171" s="1"/>
    </row>
    <row r="2172" spans="9:256" s="9" customFormat="1" ht="16.5">
      <c r="I2172" s="134"/>
      <c r="J2172" s="135"/>
      <c r="K2172" s="134"/>
      <c r="L2172" s="134"/>
      <c r="M2172" s="134"/>
      <c r="P2172" s="136"/>
      <c r="S2172" s="138"/>
      <c r="T2172" s="138"/>
      <c r="U2172" s="138"/>
      <c r="V2172" s="138"/>
      <c r="W2172" s="138"/>
      <c r="Y2172" s="8"/>
      <c r="HP2172" s="1"/>
      <c r="HQ2172" s="1"/>
      <c r="HR2172" s="1"/>
      <c r="HS2172" s="1"/>
      <c r="HT2172" s="1"/>
      <c r="HU2172" s="1"/>
      <c r="HV2172" s="1"/>
      <c r="HW2172" s="1"/>
      <c r="HX2172" s="1"/>
      <c r="HY2172" s="1"/>
      <c r="HZ2172" s="1"/>
      <c r="IA2172" s="1"/>
      <c r="IB2172" s="1"/>
      <c r="IC2172" s="1"/>
      <c r="ID2172" s="1"/>
      <c r="IE2172" s="1"/>
      <c r="IF2172" s="1"/>
      <c r="IG2172" s="1"/>
      <c r="IH2172" s="1"/>
      <c r="II2172" s="1"/>
      <c r="IJ2172" s="1"/>
      <c r="IK2172" s="1"/>
      <c r="IL2172" s="1"/>
      <c r="IM2172" s="1"/>
      <c r="IN2172" s="1"/>
      <c r="IO2172" s="1"/>
      <c r="IP2172" s="1"/>
      <c r="IQ2172" s="1"/>
      <c r="IR2172" s="1"/>
      <c r="IS2172" s="1"/>
      <c r="IT2172" s="1"/>
      <c r="IU2172" s="1"/>
      <c r="IV2172" s="1"/>
    </row>
    <row r="2173" spans="9:256" s="9" customFormat="1" ht="16.5">
      <c r="I2173" s="134"/>
      <c r="J2173" s="135"/>
      <c r="K2173" s="134"/>
      <c r="L2173" s="134"/>
      <c r="M2173" s="134"/>
      <c r="P2173" s="136"/>
      <c r="S2173" s="138"/>
      <c r="T2173" s="138"/>
      <c r="U2173" s="138"/>
      <c r="V2173" s="138"/>
      <c r="W2173" s="138"/>
      <c r="Y2173" s="8"/>
      <c r="HP2173" s="1"/>
      <c r="HQ2173" s="1"/>
      <c r="HR2173" s="1"/>
      <c r="HS2173" s="1"/>
      <c r="HT2173" s="1"/>
      <c r="HU2173" s="1"/>
      <c r="HV2173" s="1"/>
      <c r="HW2173" s="1"/>
      <c r="HX2173" s="1"/>
      <c r="HY2173" s="1"/>
      <c r="HZ2173" s="1"/>
      <c r="IA2173" s="1"/>
      <c r="IB2173" s="1"/>
      <c r="IC2173" s="1"/>
      <c r="ID2173" s="1"/>
      <c r="IE2173" s="1"/>
      <c r="IF2173" s="1"/>
      <c r="IG2173" s="1"/>
      <c r="IH2173" s="1"/>
      <c r="II2173" s="1"/>
      <c r="IJ2173" s="1"/>
      <c r="IK2173" s="1"/>
      <c r="IL2173" s="1"/>
      <c r="IM2173" s="1"/>
      <c r="IN2173" s="1"/>
      <c r="IO2173" s="1"/>
      <c r="IP2173" s="1"/>
      <c r="IQ2173" s="1"/>
      <c r="IR2173" s="1"/>
      <c r="IS2173" s="1"/>
      <c r="IT2173" s="1"/>
      <c r="IU2173" s="1"/>
      <c r="IV2173" s="1"/>
    </row>
    <row r="2174" spans="9:256" s="9" customFormat="1" ht="16.5">
      <c r="I2174" s="134"/>
      <c r="J2174" s="135"/>
      <c r="K2174" s="134"/>
      <c r="L2174" s="134"/>
      <c r="M2174" s="134"/>
      <c r="P2174" s="136"/>
      <c r="S2174" s="138"/>
      <c r="T2174" s="138"/>
      <c r="U2174" s="138"/>
      <c r="V2174" s="138"/>
      <c r="W2174" s="138"/>
      <c r="Y2174" s="8"/>
      <c r="HP2174" s="1"/>
      <c r="HQ2174" s="1"/>
      <c r="HR2174" s="1"/>
      <c r="HS2174" s="1"/>
      <c r="HT2174" s="1"/>
      <c r="HU2174" s="1"/>
      <c r="HV2174" s="1"/>
      <c r="HW2174" s="1"/>
      <c r="HX2174" s="1"/>
      <c r="HY2174" s="1"/>
      <c r="HZ2174" s="1"/>
      <c r="IA2174" s="1"/>
      <c r="IB2174" s="1"/>
      <c r="IC2174" s="1"/>
      <c r="ID2174" s="1"/>
      <c r="IE2174" s="1"/>
      <c r="IF2174" s="1"/>
      <c r="IG2174" s="1"/>
      <c r="IH2174" s="1"/>
      <c r="II2174" s="1"/>
      <c r="IJ2174" s="1"/>
      <c r="IK2174" s="1"/>
      <c r="IL2174" s="1"/>
      <c r="IM2174" s="1"/>
      <c r="IN2174" s="1"/>
      <c r="IO2174" s="1"/>
      <c r="IP2174" s="1"/>
      <c r="IQ2174" s="1"/>
      <c r="IR2174" s="1"/>
      <c r="IS2174" s="1"/>
      <c r="IT2174" s="1"/>
      <c r="IU2174" s="1"/>
      <c r="IV2174" s="1"/>
    </row>
    <row r="2175" spans="9:256" s="9" customFormat="1" ht="16.5">
      <c r="I2175" s="134"/>
      <c r="J2175" s="135"/>
      <c r="K2175" s="134"/>
      <c r="L2175" s="134"/>
      <c r="M2175" s="134"/>
      <c r="P2175" s="136"/>
      <c r="S2175" s="138"/>
      <c r="T2175" s="138"/>
      <c r="U2175" s="138"/>
      <c r="V2175" s="138"/>
      <c r="W2175" s="138"/>
      <c r="Y2175" s="8"/>
      <c r="HP2175" s="1"/>
      <c r="HQ2175" s="1"/>
      <c r="HR2175" s="1"/>
      <c r="HS2175" s="1"/>
      <c r="HT2175" s="1"/>
      <c r="HU2175" s="1"/>
      <c r="HV2175" s="1"/>
      <c r="HW2175" s="1"/>
      <c r="HX2175" s="1"/>
      <c r="HY2175" s="1"/>
      <c r="HZ2175" s="1"/>
      <c r="IA2175" s="1"/>
      <c r="IB2175" s="1"/>
      <c r="IC2175" s="1"/>
      <c r="ID2175" s="1"/>
      <c r="IE2175" s="1"/>
      <c r="IF2175" s="1"/>
      <c r="IG2175" s="1"/>
      <c r="IH2175" s="1"/>
      <c r="II2175" s="1"/>
      <c r="IJ2175" s="1"/>
      <c r="IK2175" s="1"/>
      <c r="IL2175" s="1"/>
      <c r="IM2175" s="1"/>
      <c r="IN2175" s="1"/>
      <c r="IO2175" s="1"/>
      <c r="IP2175" s="1"/>
      <c r="IQ2175" s="1"/>
      <c r="IR2175" s="1"/>
      <c r="IS2175" s="1"/>
      <c r="IT2175" s="1"/>
      <c r="IU2175" s="1"/>
      <c r="IV2175" s="1"/>
    </row>
    <row r="2176" spans="9:256" s="9" customFormat="1" ht="16.5">
      <c r="I2176" s="134"/>
      <c r="J2176" s="135"/>
      <c r="K2176" s="134"/>
      <c r="L2176" s="134"/>
      <c r="M2176" s="134"/>
      <c r="P2176" s="136"/>
      <c r="S2176" s="138"/>
      <c r="T2176" s="138"/>
      <c r="U2176" s="138"/>
      <c r="V2176" s="138"/>
      <c r="W2176" s="138"/>
      <c r="Y2176" s="8"/>
      <c r="HP2176" s="1"/>
      <c r="HQ2176" s="1"/>
      <c r="HR2176" s="1"/>
      <c r="HS2176" s="1"/>
      <c r="HT2176" s="1"/>
      <c r="HU2176" s="1"/>
      <c r="HV2176" s="1"/>
      <c r="HW2176" s="1"/>
      <c r="HX2176" s="1"/>
      <c r="HY2176" s="1"/>
      <c r="HZ2176" s="1"/>
      <c r="IA2176" s="1"/>
      <c r="IB2176" s="1"/>
      <c r="IC2176" s="1"/>
      <c r="ID2176" s="1"/>
      <c r="IE2176" s="1"/>
      <c r="IF2176" s="1"/>
      <c r="IG2176" s="1"/>
      <c r="IH2176" s="1"/>
      <c r="II2176" s="1"/>
      <c r="IJ2176" s="1"/>
      <c r="IK2176" s="1"/>
      <c r="IL2176" s="1"/>
      <c r="IM2176" s="1"/>
      <c r="IN2176" s="1"/>
      <c r="IO2176" s="1"/>
      <c r="IP2176" s="1"/>
      <c r="IQ2176" s="1"/>
      <c r="IR2176" s="1"/>
      <c r="IS2176" s="1"/>
      <c r="IT2176" s="1"/>
      <c r="IU2176" s="1"/>
      <c r="IV2176" s="1"/>
    </row>
    <row r="2177" spans="9:256" s="9" customFormat="1" ht="16.5">
      <c r="I2177" s="134"/>
      <c r="J2177" s="135"/>
      <c r="K2177" s="134"/>
      <c r="L2177" s="134"/>
      <c r="M2177" s="134"/>
      <c r="P2177" s="136"/>
      <c r="S2177" s="138"/>
      <c r="T2177" s="138"/>
      <c r="U2177" s="138"/>
      <c r="V2177" s="138"/>
      <c r="W2177" s="138"/>
      <c r="Y2177" s="8"/>
      <c r="HP2177" s="1"/>
      <c r="HQ2177" s="1"/>
      <c r="HR2177" s="1"/>
      <c r="HS2177" s="1"/>
      <c r="HT2177" s="1"/>
      <c r="HU2177" s="1"/>
      <c r="HV2177" s="1"/>
      <c r="HW2177" s="1"/>
      <c r="HX2177" s="1"/>
      <c r="HY2177" s="1"/>
      <c r="HZ2177" s="1"/>
      <c r="IA2177" s="1"/>
      <c r="IB2177" s="1"/>
      <c r="IC2177" s="1"/>
      <c r="ID2177" s="1"/>
      <c r="IE2177" s="1"/>
      <c r="IF2177" s="1"/>
      <c r="IG2177" s="1"/>
      <c r="IH2177" s="1"/>
      <c r="II2177" s="1"/>
      <c r="IJ2177" s="1"/>
      <c r="IK2177" s="1"/>
      <c r="IL2177" s="1"/>
      <c r="IM2177" s="1"/>
      <c r="IN2177" s="1"/>
      <c r="IO2177" s="1"/>
      <c r="IP2177" s="1"/>
      <c r="IQ2177" s="1"/>
      <c r="IR2177" s="1"/>
      <c r="IS2177" s="1"/>
      <c r="IT2177" s="1"/>
      <c r="IU2177" s="1"/>
      <c r="IV2177" s="1"/>
    </row>
    <row r="2178" spans="9:256" s="9" customFormat="1" ht="16.5">
      <c r="I2178" s="134"/>
      <c r="J2178" s="135"/>
      <c r="K2178" s="134"/>
      <c r="L2178" s="134"/>
      <c r="M2178" s="134"/>
      <c r="P2178" s="136"/>
      <c r="S2178" s="138"/>
      <c r="T2178" s="138"/>
      <c r="U2178" s="138"/>
      <c r="V2178" s="138"/>
      <c r="W2178" s="138"/>
      <c r="Y2178" s="8"/>
      <c r="HP2178" s="1"/>
      <c r="HQ2178" s="1"/>
      <c r="HR2178" s="1"/>
      <c r="HS2178" s="1"/>
      <c r="HT2178" s="1"/>
      <c r="HU2178" s="1"/>
      <c r="HV2178" s="1"/>
      <c r="HW2178" s="1"/>
      <c r="HX2178" s="1"/>
      <c r="HY2178" s="1"/>
      <c r="HZ2178" s="1"/>
      <c r="IA2178" s="1"/>
      <c r="IB2178" s="1"/>
      <c r="IC2178" s="1"/>
      <c r="ID2178" s="1"/>
      <c r="IE2178" s="1"/>
      <c r="IF2178" s="1"/>
      <c r="IG2178" s="1"/>
      <c r="IH2178" s="1"/>
      <c r="II2178" s="1"/>
      <c r="IJ2178" s="1"/>
      <c r="IK2178" s="1"/>
      <c r="IL2178" s="1"/>
      <c r="IM2178" s="1"/>
      <c r="IN2178" s="1"/>
      <c r="IO2178" s="1"/>
      <c r="IP2178" s="1"/>
      <c r="IQ2178" s="1"/>
      <c r="IR2178" s="1"/>
      <c r="IS2178" s="1"/>
      <c r="IT2178" s="1"/>
      <c r="IU2178" s="1"/>
      <c r="IV2178" s="1"/>
    </row>
    <row r="2179" spans="9:256" s="9" customFormat="1" ht="16.5">
      <c r="I2179" s="134"/>
      <c r="J2179" s="135"/>
      <c r="K2179" s="134"/>
      <c r="L2179" s="134"/>
      <c r="M2179" s="134"/>
      <c r="P2179" s="136"/>
      <c r="S2179" s="138"/>
      <c r="T2179" s="138"/>
      <c r="U2179" s="138"/>
      <c r="V2179" s="138"/>
      <c r="W2179" s="138"/>
      <c r="Y2179" s="8"/>
      <c r="HP2179" s="1"/>
      <c r="HQ2179" s="1"/>
      <c r="HR2179" s="1"/>
      <c r="HS2179" s="1"/>
      <c r="HT2179" s="1"/>
      <c r="HU2179" s="1"/>
      <c r="HV2179" s="1"/>
      <c r="HW2179" s="1"/>
      <c r="HX2179" s="1"/>
      <c r="HY2179" s="1"/>
      <c r="HZ2179" s="1"/>
      <c r="IA2179" s="1"/>
      <c r="IB2179" s="1"/>
      <c r="IC2179" s="1"/>
      <c r="ID2179" s="1"/>
      <c r="IE2179" s="1"/>
      <c r="IF2179" s="1"/>
      <c r="IG2179" s="1"/>
      <c r="IH2179" s="1"/>
      <c r="II2179" s="1"/>
      <c r="IJ2179" s="1"/>
      <c r="IK2179" s="1"/>
      <c r="IL2179" s="1"/>
      <c r="IM2179" s="1"/>
      <c r="IN2179" s="1"/>
      <c r="IO2179" s="1"/>
      <c r="IP2179" s="1"/>
      <c r="IQ2179" s="1"/>
      <c r="IR2179" s="1"/>
      <c r="IS2179" s="1"/>
      <c r="IT2179" s="1"/>
      <c r="IU2179" s="1"/>
      <c r="IV2179" s="1"/>
    </row>
    <row r="2180" spans="9:256" s="9" customFormat="1" ht="16.5">
      <c r="I2180" s="134"/>
      <c r="J2180" s="135"/>
      <c r="K2180" s="134"/>
      <c r="L2180" s="134"/>
      <c r="M2180" s="134"/>
      <c r="P2180" s="136"/>
      <c r="S2180" s="138"/>
      <c r="T2180" s="138"/>
      <c r="U2180" s="138"/>
      <c r="V2180" s="138"/>
      <c r="W2180" s="138"/>
      <c r="Y2180" s="8"/>
      <c r="HP2180" s="1"/>
      <c r="HQ2180" s="1"/>
      <c r="HR2180" s="1"/>
      <c r="HS2180" s="1"/>
      <c r="HT2180" s="1"/>
      <c r="HU2180" s="1"/>
      <c r="HV2180" s="1"/>
      <c r="HW2180" s="1"/>
      <c r="HX2180" s="1"/>
      <c r="HY2180" s="1"/>
      <c r="HZ2180" s="1"/>
      <c r="IA2180" s="1"/>
      <c r="IB2180" s="1"/>
      <c r="IC2180" s="1"/>
      <c r="ID2180" s="1"/>
      <c r="IE2180" s="1"/>
      <c r="IF2180" s="1"/>
      <c r="IG2180" s="1"/>
      <c r="IH2180" s="1"/>
      <c r="II2180" s="1"/>
      <c r="IJ2180" s="1"/>
      <c r="IK2180" s="1"/>
      <c r="IL2180" s="1"/>
      <c r="IM2180" s="1"/>
      <c r="IN2180" s="1"/>
      <c r="IO2180" s="1"/>
      <c r="IP2180" s="1"/>
      <c r="IQ2180" s="1"/>
      <c r="IR2180" s="1"/>
      <c r="IS2180" s="1"/>
      <c r="IT2180" s="1"/>
      <c r="IU2180" s="1"/>
      <c r="IV2180" s="1"/>
    </row>
    <row r="2181" spans="9:256" s="9" customFormat="1" ht="16.5">
      <c r="I2181" s="134"/>
      <c r="J2181" s="135"/>
      <c r="K2181" s="134"/>
      <c r="L2181" s="134"/>
      <c r="M2181" s="134"/>
      <c r="P2181" s="136"/>
      <c r="S2181" s="138"/>
      <c r="T2181" s="138"/>
      <c r="U2181" s="138"/>
      <c r="V2181" s="138"/>
      <c r="W2181" s="138"/>
      <c r="Y2181" s="8"/>
      <c r="HP2181" s="1"/>
      <c r="HQ2181" s="1"/>
      <c r="HR2181" s="1"/>
      <c r="HS2181" s="1"/>
      <c r="HT2181" s="1"/>
      <c r="HU2181" s="1"/>
      <c r="HV2181" s="1"/>
      <c r="HW2181" s="1"/>
      <c r="HX2181" s="1"/>
      <c r="HY2181" s="1"/>
      <c r="HZ2181" s="1"/>
      <c r="IA2181" s="1"/>
      <c r="IB2181" s="1"/>
      <c r="IC2181" s="1"/>
      <c r="ID2181" s="1"/>
      <c r="IE2181" s="1"/>
      <c r="IF2181" s="1"/>
      <c r="IG2181" s="1"/>
      <c r="IH2181" s="1"/>
      <c r="II2181" s="1"/>
      <c r="IJ2181" s="1"/>
      <c r="IK2181" s="1"/>
      <c r="IL2181" s="1"/>
      <c r="IM2181" s="1"/>
      <c r="IN2181" s="1"/>
      <c r="IO2181" s="1"/>
      <c r="IP2181" s="1"/>
      <c r="IQ2181" s="1"/>
      <c r="IR2181" s="1"/>
      <c r="IS2181" s="1"/>
      <c r="IT2181" s="1"/>
      <c r="IU2181" s="1"/>
      <c r="IV2181" s="1"/>
    </row>
    <row r="2182" spans="9:256" s="9" customFormat="1" ht="16.5">
      <c r="I2182" s="134"/>
      <c r="J2182" s="135"/>
      <c r="K2182" s="134"/>
      <c r="L2182" s="134"/>
      <c r="M2182" s="134"/>
      <c r="P2182" s="136"/>
      <c r="S2182" s="138"/>
      <c r="T2182" s="138"/>
      <c r="U2182" s="138"/>
      <c r="V2182" s="138"/>
      <c r="W2182" s="138"/>
      <c r="Y2182" s="8"/>
      <c r="HP2182" s="1"/>
      <c r="HQ2182" s="1"/>
      <c r="HR2182" s="1"/>
      <c r="HS2182" s="1"/>
      <c r="HT2182" s="1"/>
      <c r="HU2182" s="1"/>
      <c r="HV2182" s="1"/>
      <c r="HW2182" s="1"/>
      <c r="HX2182" s="1"/>
      <c r="HY2182" s="1"/>
      <c r="HZ2182" s="1"/>
      <c r="IA2182" s="1"/>
      <c r="IB2182" s="1"/>
      <c r="IC2182" s="1"/>
      <c r="ID2182" s="1"/>
      <c r="IE2182" s="1"/>
      <c r="IF2182" s="1"/>
      <c r="IG2182" s="1"/>
      <c r="IH2182" s="1"/>
      <c r="II2182" s="1"/>
      <c r="IJ2182" s="1"/>
      <c r="IK2182" s="1"/>
      <c r="IL2182" s="1"/>
      <c r="IM2182" s="1"/>
      <c r="IN2182" s="1"/>
      <c r="IO2182" s="1"/>
      <c r="IP2182" s="1"/>
      <c r="IQ2182" s="1"/>
      <c r="IR2182" s="1"/>
      <c r="IS2182" s="1"/>
      <c r="IT2182" s="1"/>
      <c r="IU2182" s="1"/>
      <c r="IV2182" s="1"/>
    </row>
    <row r="2183" spans="9:256" s="9" customFormat="1" ht="16.5">
      <c r="I2183" s="134"/>
      <c r="J2183" s="135"/>
      <c r="K2183" s="134"/>
      <c r="L2183" s="134"/>
      <c r="M2183" s="134"/>
      <c r="P2183" s="136"/>
      <c r="S2183" s="138"/>
      <c r="T2183" s="138"/>
      <c r="U2183" s="138"/>
      <c r="V2183" s="138"/>
      <c r="W2183" s="138"/>
      <c r="Y2183" s="8"/>
      <c r="HP2183" s="1"/>
      <c r="HQ2183" s="1"/>
      <c r="HR2183" s="1"/>
      <c r="HS2183" s="1"/>
      <c r="HT2183" s="1"/>
      <c r="HU2183" s="1"/>
      <c r="HV2183" s="1"/>
      <c r="HW2183" s="1"/>
      <c r="HX2183" s="1"/>
      <c r="HY2183" s="1"/>
      <c r="HZ2183" s="1"/>
      <c r="IA2183" s="1"/>
      <c r="IB2183" s="1"/>
      <c r="IC2183" s="1"/>
      <c r="ID2183" s="1"/>
      <c r="IE2183" s="1"/>
      <c r="IF2183" s="1"/>
      <c r="IG2183" s="1"/>
      <c r="IH2183" s="1"/>
      <c r="II2183" s="1"/>
      <c r="IJ2183" s="1"/>
      <c r="IK2183" s="1"/>
      <c r="IL2183" s="1"/>
      <c r="IM2183" s="1"/>
      <c r="IN2183" s="1"/>
      <c r="IO2183" s="1"/>
      <c r="IP2183" s="1"/>
      <c r="IQ2183" s="1"/>
      <c r="IR2183" s="1"/>
      <c r="IS2183" s="1"/>
      <c r="IT2183" s="1"/>
      <c r="IU2183" s="1"/>
      <c r="IV2183" s="1"/>
    </row>
    <row r="2184" spans="9:256" s="9" customFormat="1" ht="16.5">
      <c r="I2184" s="134"/>
      <c r="J2184" s="135"/>
      <c r="K2184" s="134"/>
      <c r="L2184" s="134"/>
      <c r="M2184" s="134"/>
      <c r="P2184" s="136"/>
      <c r="S2184" s="138"/>
      <c r="T2184" s="138"/>
      <c r="U2184" s="138"/>
      <c r="V2184" s="138"/>
      <c r="W2184" s="138"/>
      <c r="Y2184" s="8"/>
      <c r="HP2184" s="1"/>
      <c r="HQ2184" s="1"/>
      <c r="HR2184" s="1"/>
      <c r="HS2184" s="1"/>
      <c r="HT2184" s="1"/>
      <c r="HU2184" s="1"/>
      <c r="HV2184" s="1"/>
      <c r="HW2184" s="1"/>
      <c r="HX2184" s="1"/>
      <c r="HY2184" s="1"/>
      <c r="HZ2184" s="1"/>
      <c r="IA2184" s="1"/>
      <c r="IB2184" s="1"/>
      <c r="IC2184" s="1"/>
      <c r="ID2184" s="1"/>
      <c r="IE2184" s="1"/>
      <c r="IF2184" s="1"/>
      <c r="IG2184" s="1"/>
      <c r="IH2184" s="1"/>
      <c r="II2184" s="1"/>
      <c r="IJ2184" s="1"/>
      <c r="IK2184" s="1"/>
      <c r="IL2184" s="1"/>
      <c r="IM2184" s="1"/>
      <c r="IN2184" s="1"/>
      <c r="IO2184" s="1"/>
      <c r="IP2184" s="1"/>
      <c r="IQ2184" s="1"/>
      <c r="IR2184" s="1"/>
      <c r="IS2184" s="1"/>
      <c r="IT2184" s="1"/>
      <c r="IU2184" s="1"/>
      <c r="IV2184" s="1"/>
    </row>
    <row r="2185" spans="9:256" s="9" customFormat="1" ht="16.5">
      <c r="I2185" s="134"/>
      <c r="J2185" s="135"/>
      <c r="K2185" s="134"/>
      <c r="L2185" s="134"/>
      <c r="M2185" s="134"/>
      <c r="P2185" s="136"/>
      <c r="S2185" s="138"/>
      <c r="T2185" s="138"/>
      <c r="U2185" s="138"/>
      <c r="V2185" s="138"/>
      <c r="W2185" s="138"/>
      <c r="Y2185" s="8"/>
      <c r="HP2185" s="1"/>
      <c r="HQ2185" s="1"/>
      <c r="HR2185" s="1"/>
      <c r="HS2185" s="1"/>
      <c r="HT2185" s="1"/>
      <c r="HU2185" s="1"/>
      <c r="HV2185" s="1"/>
      <c r="HW2185" s="1"/>
      <c r="HX2185" s="1"/>
      <c r="HY2185" s="1"/>
      <c r="HZ2185" s="1"/>
      <c r="IA2185" s="1"/>
      <c r="IB2185" s="1"/>
      <c r="IC2185" s="1"/>
      <c r="ID2185" s="1"/>
      <c r="IE2185" s="1"/>
      <c r="IF2185" s="1"/>
      <c r="IG2185" s="1"/>
      <c r="IH2185" s="1"/>
      <c r="II2185" s="1"/>
      <c r="IJ2185" s="1"/>
      <c r="IK2185" s="1"/>
      <c r="IL2185" s="1"/>
      <c r="IM2185" s="1"/>
      <c r="IN2185" s="1"/>
      <c r="IO2185" s="1"/>
      <c r="IP2185" s="1"/>
      <c r="IQ2185" s="1"/>
      <c r="IR2185" s="1"/>
      <c r="IS2185" s="1"/>
      <c r="IT2185" s="1"/>
      <c r="IU2185" s="1"/>
      <c r="IV2185" s="1"/>
    </row>
    <row r="2186" spans="9:256" s="9" customFormat="1" ht="16.5">
      <c r="I2186" s="134"/>
      <c r="J2186" s="135"/>
      <c r="K2186" s="134"/>
      <c r="L2186" s="134"/>
      <c r="M2186" s="134"/>
      <c r="P2186" s="136"/>
      <c r="S2186" s="138"/>
      <c r="T2186" s="138"/>
      <c r="U2186" s="138"/>
      <c r="V2186" s="138"/>
      <c r="W2186" s="138"/>
      <c r="Y2186" s="8"/>
      <c r="HP2186" s="1"/>
      <c r="HQ2186" s="1"/>
      <c r="HR2186" s="1"/>
      <c r="HS2186" s="1"/>
      <c r="HT2186" s="1"/>
      <c r="HU2186" s="1"/>
      <c r="HV2186" s="1"/>
      <c r="HW2186" s="1"/>
      <c r="HX2186" s="1"/>
      <c r="HY2186" s="1"/>
      <c r="HZ2186" s="1"/>
      <c r="IA2186" s="1"/>
      <c r="IB2186" s="1"/>
      <c r="IC2186" s="1"/>
      <c r="ID2186" s="1"/>
      <c r="IE2186" s="1"/>
      <c r="IF2186" s="1"/>
      <c r="IG2186" s="1"/>
      <c r="IH2186" s="1"/>
      <c r="II2186" s="1"/>
      <c r="IJ2186" s="1"/>
      <c r="IK2186" s="1"/>
      <c r="IL2186" s="1"/>
      <c r="IM2186" s="1"/>
      <c r="IN2186" s="1"/>
      <c r="IO2186" s="1"/>
      <c r="IP2186" s="1"/>
      <c r="IQ2186" s="1"/>
      <c r="IR2186" s="1"/>
      <c r="IS2186" s="1"/>
      <c r="IT2186" s="1"/>
      <c r="IU2186" s="1"/>
      <c r="IV2186" s="1"/>
    </row>
    <row r="2187" spans="9:256" s="9" customFormat="1" ht="16.5">
      <c r="I2187" s="134"/>
      <c r="J2187" s="135"/>
      <c r="K2187" s="134"/>
      <c r="L2187" s="134"/>
      <c r="M2187" s="134"/>
      <c r="P2187" s="136"/>
      <c r="S2187" s="138"/>
      <c r="T2187" s="138"/>
      <c r="U2187" s="138"/>
      <c r="V2187" s="138"/>
      <c r="W2187" s="138"/>
      <c r="Y2187" s="8"/>
      <c r="HP2187" s="1"/>
      <c r="HQ2187" s="1"/>
      <c r="HR2187" s="1"/>
      <c r="HS2187" s="1"/>
      <c r="HT2187" s="1"/>
      <c r="HU2187" s="1"/>
      <c r="HV2187" s="1"/>
      <c r="HW2187" s="1"/>
      <c r="HX2187" s="1"/>
      <c r="HY2187" s="1"/>
      <c r="HZ2187" s="1"/>
      <c r="IA2187" s="1"/>
      <c r="IB2187" s="1"/>
      <c r="IC2187" s="1"/>
      <c r="ID2187" s="1"/>
      <c r="IE2187" s="1"/>
      <c r="IF2187" s="1"/>
      <c r="IG2187" s="1"/>
      <c r="IH2187" s="1"/>
      <c r="II2187" s="1"/>
      <c r="IJ2187" s="1"/>
      <c r="IK2187" s="1"/>
      <c r="IL2187" s="1"/>
      <c r="IM2187" s="1"/>
      <c r="IN2187" s="1"/>
      <c r="IO2187" s="1"/>
      <c r="IP2187" s="1"/>
      <c r="IQ2187" s="1"/>
      <c r="IR2187" s="1"/>
      <c r="IS2187" s="1"/>
      <c r="IT2187" s="1"/>
      <c r="IU2187" s="1"/>
      <c r="IV2187" s="1"/>
    </row>
    <row r="2188" spans="9:256" s="9" customFormat="1" ht="16.5">
      <c r="I2188" s="134"/>
      <c r="J2188" s="135"/>
      <c r="K2188" s="134"/>
      <c r="L2188" s="134"/>
      <c r="M2188" s="134"/>
      <c r="P2188" s="136"/>
      <c r="S2188" s="138"/>
      <c r="T2188" s="138"/>
      <c r="U2188" s="138"/>
      <c r="V2188" s="138"/>
      <c r="W2188" s="138"/>
      <c r="Y2188" s="8"/>
      <c r="HP2188" s="1"/>
      <c r="HQ2188" s="1"/>
      <c r="HR2188" s="1"/>
      <c r="HS2188" s="1"/>
      <c r="HT2188" s="1"/>
      <c r="HU2188" s="1"/>
      <c r="HV2188" s="1"/>
      <c r="HW2188" s="1"/>
      <c r="HX2188" s="1"/>
      <c r="HY2188" s="1"/>
      <c r="HZ2188" s="1"/>
      <c r="IA2188" s="1"/>
      <c r="IB2188" s="1"/>
      <c r="IC2188" s="1"/>
      <c r="ID2188" s="1"/>
      <c r="IE2188" s="1"/>
      <c r="IF2188" s="1"/>
      <c r="IG2188" s="1"/>
      <c r="IH2188" s="1"/>
      <c r="II2188" s="1"/>
      <c r="IJ2188" s="1"/>
      <c r="IK2188" s="1"/>
      <c r="IL2188" s="1"/>
      <c r="IM2188" s="1"/>
      <c r="IN2188" s="1"/>
      <c r="IO2188" s="1"/>
      <c r="IP2188" s="1"/>
      <c r="IQ2188" s="1"/>
      <c r="IR2188" s="1"/>
      <c r="IS2188" s="1"/>
      <c r="IT2188" s="1"/>
      <c r="IU2188" s="1"/>
      <c r="IV2188" s="1"/>
    </row>
    <row r="2189" spans="9:256" s="9" customFormat="1" ht="16.5">
      <c r="I2189" s="134"/>
      <c r="J2189" s="135"/>
      <c r="K2189" s="134"/>
      <c r="L2189" s="134"/>
      <c r="M2189" s="134"/>
      <c r="P2189" s="136"/>
      <c r="S2189" s="138"/>
      <c r="T2189" s="138"/>
      <c r="U2189" s="138"/>
      <c r="V2189" s="138"/>
      <c r="W2189" s="138"/>
      <c r="Y2189" s="8"/>
      <c r="HP2189" s="1"/>
      <c r="HQ2189" s="1"/>
      <c r="HR2189" s="1"/>
      <c r="HS2189" s="1"/>
      <c r="HT2189" s="1"/>
      <c r="HU2189" s="1"/>
      <c r="HV2189" s="1"/>
      <c r="HW2189" s="1"/>
      <c r="HX2189" s="1"/>
      <c r="HY2189" s="1"/>
      <c r="HZ2189" s="1"/>
      <c r="IA2189" s="1"/>
      <c r="IB2189" s="1"/>
      <c r="IC2189" s="1"/>
      <c r="ID2189" s="1"/>
      <c r="IE2189" s="1"/>
      <c r="IF2189" s="1"/>
      <c r="IG2189" s="1"/>
      <c r="IH2189" s="1"/>
      <c r="II2189" s="1"/>
      <c r="IJ2189" s="1"/>
      <c r="IK2189" s="1"/>
      <c r="IL2189" s="1"/>
      <c r="IM2189" s="1"/>
      <c r="IN2189" s="1"/>
      <c r="IO2189" s="1"/>
      <c r="IP2189" s="1"/>
      <c r="IQ2189" s="1"/>
      <c r="IR2189" s="1"/>
      <c r="IS2189" s="1"/>
      <c r="IT2189" s="1"/>
      <c r="IU2189" s="1"/>
      <c r="IV2189" s="1"/>
    </row>
    <row r="2190" spans="9:256" s="9" customFormat="1" ht="16.5">
      <c r="I2190" s="134"/>
      <c r="J2190" s="135"/>
      <c r="K2190" s="134"/>
      <c r="L2190" s="134"/>
      <c r="M2190" s="134"/>
      <c r="P2190" s="136"/>
      <c r="S2190" s="138"/>
      <c r="T2190" s="138"/>
      <c r="U2190" s="138"/>
      <c r="V2190" s="138"/>
      <c r="W2190" s="138"/>
      <c r="Y2190" s="8"/>
      <c r="HP2190" s="1"/>
      <c r="HQ2190" s="1"/>
      <c r="HR2190" s="1"/>
      <c r="HS2190" s="1"/>
      <c r="HT2190" s="1"/>
      <c r="HU2190" s="1"/>
      <c r="HV2190" s="1"/>
      <c r="HW2190" s="1"/>
      <c r="HX2190" s="1"/>
      <c r="HY2190" s="1"/>
      <c r="HZ2190" s="1"/>
      <c r="IA2190" s="1"/>
      <c r="IB2190" s="1"/>
      <c r="IC2190" s="1"/>
      <c r="ID2190" s="1"/>
      <c r="IE2190" s="1"/>
      <c r="IF2190" s="1"/>
      <c r="IG2190" s="1"/>
      <c r="IH2190" s="1"/>
      <c r="II2190" s="1"/>
      <c r="IJ2190" s="1"/>
      <c r="IK2190" s="1"/>
      <c r="IL2190" s="1"/>
      <c r="IM2190" s="1"/>
      <c r="IN2190" s="1"/>
      <c r="IO2190" s="1"/>
      <c r="IP2190" s="1"/>
      <c r="IQ2190" s="1"/>
      <c r="IR2190" s="1"/>
      <c r="IS2190" s="1"/>
      <c r="IT2190" s="1"/>
      <c r="IU2190" s="1"/>
      <c r="IV2190" s="1"/>
    </row>
    <row r="2191" spans="9:256" s="9" customFormat="1" ht="16.5">
      <c r="I2191" s="134"/>
      <c r="J2191" s="135"/>
      <c r="K2191" s="134"/>
      <c r="L2191" s="134"/>
      <c r="M2191" s="134"/>
      <c r="P2191" s="136"/>
      <c r="S2191" s="138"/>
      <c r="T2191" s="138"/>
      <c r="U2191" s="138"/>
      <c r="V2191" s="138"/>
      <c r="W2191" s="138"/>
      <c r="Y2191" s="8"/>
      <c r="HP2191" s="1"/>
      <c r="HQ2191" s="1"/>
      <c r="HR2191" s="1"/>
      <c r="HS2191" s="1"/>
      <c r="HT2191" s="1"/>
      <c r="HU2191" s="1"/>
      <c r="HV2191" s="1"/>
      <c r="HW2191" s="1"/>
      <c r="HX2191" s="1"/>
      <c r="HY2191" s="1"/>
      <c r="HZ2191" s="1"/>
      <c r="IA2191" s="1"/>
      <c r="IB2191" s="1"/>
      <c r="IC2191" s="1"/>
      <c r="ID2191" s="1"/>
      <c r="IE2191" s="1"/>
      <c r="IF2191" s="1"/>
      <c r="IG2191" s="1"/>
      <c r="IH2191" s="1"/>
      <c r="II2191" s="1"/>
      <c r="IJ2191" s="1"/>
      <c r="IK2191" s="1"/>
      <c r="IL2191" s="1"/>
      <c r="IM2191" s="1"/>
      <c r="IN2191" s="1"/>
      <c r="IO2191" s="1"/>
      <c r="IP2191" s="1"/>
      <c r="IQ2191" s="1"/>
      <c r="IR2191" s="1"/>
      <c r="IS2191" s="1"/>
      <c r="IT2191" s="1"/>
      <c r="IU2191" s="1"/>
      <c r="IV2191" s="1"/>
    </row>
    <row r="2192" spans="9:256" s="9" customFormat="1" ht="16.5">
      <c r="I2192" s="134"/>
      <c r="J2192" s="135"/>
      <c r="K2192" s="134"/>
      <c r="L2192" s="134"/>
      <c r="M2192" s="134"/>
      <c r="P2192" s="136"/>
      <c r="S2192" s="138"/>
      <c r="T2192" s="138"/>
      <c r="U2192" s="138"/>
      <c r="V2192" s="138"/>
      <c r="W2192" s="138"/>
      <c r="Y2192" s="8"/>
      <c r="HP2192" s="1"/>
      <c r="HQ2192" s="1"/>
      <c r="HR2192" s="1"/>
      <c r="HS2192" s="1"/>
      <c r="HT2192" s="1"/>
      <c r="HU2192" s="1"/>
      <c r="HV2192" s="1"/>
      <c r="HW2192" s="1"/>
      <c r="HX2192" s="1"/>
      <c r="HY2192" s="1"/>
      <c r="HZ2192" s="1"/>
      <c r="IA2192" s="1"/>
      <c r="IB2192" s="1"/>
      <c r="IC2192" s="1"/>
      <c r="ID2192" s="1"/>
      <c r="IE2192" s="1"/>
      <c r="IF2192" s="1"/>
      <c r="IG2192" s="1"/>
      <c r="IH2192" s="1"/>
      <c r="II2192" s="1"/>
      <c r="IJ2192" s="1"/>
      <c r="IK2192" s="1"/>
      <c r="IL2192" s="1"/>
      <c r="IM2192" s="1"/>
      <c r="IN2192" s="1"/>
      <c r="IO2192" s="1"/>
      <c r="IP2192" s="1"/>
      <c r="IQ2192" s="1"/>
      <c r="IR2192" s="1"/>
      <c r="IS2192" s="1"/>
      <c r="IT2192" s="1"/>
      <c r="IU2192" s="1"/>
      <c r="IV2192" s="1"/>
    </row>
    <row r="2193" spans="9:256" s="9" customFormat="1" ht="16.5">
      <c r="I2193" s="134"/>
      <c r="J2193" s="135"/>
      <c r="K2193" s="134"/>
      <c r="L2193" s="134"/>
      <c r="M2193" s="134"/>
      <c r="P2193" s="136"/>
      <c r="S2193" s="138"/>
      <c r="T2193" s="138"/>
      <c r="U2193" s="138"/>
      <c r="V2193" s="138"/>
      <c r="W2193" s="138"/>
      <c r="Y2193" s="8"/>
      <c r="HP2193" s="1"/>
      <c r="HQ2193" s="1"/>
      <c r="HR2193" s="1"/>
      <c r="HS2193" s="1"/>
      <c r="HT2193" s="1"/>
      <c r="HU2193" s="1"/>
      <c r="HV2193" s="1"/>
      <c r="HW2193" s="1"/>
      <c r="HX2193" s="1"/>
      <c r="HY2193" s="1"/>
      <c r="HZ2193" s="1"/>
      <c r="IA2193" s="1"/>
      <c r="IB2193" s="1"/>
      <c r="IC2193" s="1"/>
      <c r="ID2193" s="1"/>
      <c r="IE2193" s="1"/>
      <c r="IF2193" s="1"/>
      <c r="IG2193" s="1"/>
      <c r="IH2193" s="1"/>
      <c r="II2193" s="1"/>
      <c r="IJ2193" s="1"/>
      <c r="IK2193" s="1"/>
      <c r="IL2193" s="1"/>
      <c r="IM2193" s="1"/>
      <c r="IN2193" s="1"/>
      <c r="IO2193" s="1"/>
      <c r="IP2193" s="1"/>
      <c r="IQ2193" s="1"/>
      <c r="IR2193" s="1"/>
      <c r="IS2193" s="1"/>
      <c r="IT2193" s="1"/>
      <c r="IU2193" s="1"/>
      <c r="IV2193" s="1"/>
    </row>
    <row r="2194" spans="9:256" s="9" customFormat="1" ht="16.5">
      <c r="I2194" s="134"/>
      <c r="J2194" s="135"/>
      <c r="K2194" s="134"/>
      <c r="L2194" s="134"/>
      <c r="M2194" s="134"/>
      <c r="P2194" s="136"/>
      <c r="S2194" s="138"/>
      <c r="T2194" s="138"/>
      <c r="U2194" s="138"/>
      <c r="V2194" s="138"/>
      <c r="W2194" s="138"/>
      <c r="Y2194" s="8"/>
      <c r="HP2194" s="1"/>
      <c r="HQ2194" s="1"/>
      <c r="HR2194" s="1"/>
      <c r="HS2194" s="1"/>
      <c r="HT2194" s="1"/>
      <c r="HU2194" s="1"/>
      <c r="HV2194" s="1"/>
      <c r="HW2194" s="1"/>
      <c r="HX2194" s="1"/>
      <c r="HY2194" s="1"/>
      <c r="HZ2194" s="1"/>
      <c r="IA2194" s="1"/>
      <c r="IB2194" s="1"/>
      <c r="IC2194" s="1"/>
      <c r="ID2194" s="1"/>
      <c r="IE2194" s="1"/>
      <c r="IF2194" s="1"/>
      <c r="IG2194" s="1"/>
      <c r="IH2194" s="1"/>
      <c r="II2194" s="1"/>
      <c r="IJ2194" s="1"/>
      <c r="IK2194" s="1"/>
      <c r="IL2194" s="1"/>
      <c r="IM2194" s="1"/>
      <c r="IN2194" s="1"/>
      <c r="IO2194" s="1"/>
      <c r="IP2194" s="1"/>
      <c r="IQ2194" s="1"/>
      <c r="IR2194" s="1"/>
      <c r="IS2194" s="1"/>
      <c r="IT2194" s="1"/>
      <c r="IU2194" s="1"/>
      <c r="IV2194" s="1"/>
    </row>
    <row r="2195" spans="9:256" s="9" customFormat="1" ht="16.5">
      <c r="I2195" s="134"/>
      <c r="J2195" s="135"/>
      <c r="K2195" s="134"/>
      <c r="L2195" s="134"/>
      <c r="M2195" s="134"/>
      <c r="P2195" s="136"/>
      <c r="S2195" s="138"/>
      <c r="T2195" s="138"/>
      <c r="U2195" s="138"/>
      <c r="V2195" s="138"/>
      <c r="W2195" s="138"/>
      <c r="Y2195" s="8"/>
      <c r="HP2195" s="1"/>
      <c r="HQ2195" s="1"/>
      <c r="HR2195" s="1"/>
      <c r="HS2195" s="1"/>
      <c r="HT2195" s="1"/>
      <c r="HU2195" s="1"/>
      <c r="HV2195" s="1"/>
      <c r="HW2195" s="1"/>
      <c r="HX2195" s="1"/>
      <c r="HY2195" s="1"/>
      <c r="HZ2195" s="1"/>
      <c r="IA2195" s="1"/>
      <c r="IB2195" s="1"/>
      <c r="IC2195" s="1"/>
      <c r="ID2195" s="1"/>
      <c r="IE2195" s="1"/>
      <c r="IF2195" s="1"/>
      <c r="IG2195" s="1"/>
      <c r="IH2195" s="1"/>
      <c r="II2195" s="1"/>
      <c r="IJ2195" s="1"/>
      <c r="IK2195" s="1"/>
      <c r="IL2195" s="1"/>
      <c r="IM2195" s="1"/>
      <c r="IN2195" s="1"/>
      <c r="IO2195" s="1"/>
      <c r="IP2195" s="1"/>
      <c r="IQ2195" s="1"/>
      <c r="IR2195" s="1"/>
      <c r="IS2195" s="1"/>
      <c r="IT2195" s="1"/>
      <c r="IU2195" s="1"/>
      <c r="IV2195" s="1"/>
    </row>
    <row r="2196" spans="9:256" s="9" customFormat="1" ht="16.5">
      <c r="I2196" s="134"/>
      <c r="J2196" s="135"/>
      <c r="K2196" s="134"/>
      <c r="L2196" s="134"/>
      <c r="M2196" s="134"/>
      <c r="P2196" s="136"/>
      <c r="S2196" s="138"/>
      <c r="T2196" s="138"/>
      <c r="U2196" s="138"/>
      <c r="V2196" s="138"/>
      <c r="W2196" s="138"/>
      <c r="Y2196" s="8"/>
      <c r="HP2196" s="1"/>
      <c r="HQ2196" s="1"/>
      <c r="HR2196" s="1"/>
      <c r="HS2196" s="1"/>
      <c r="HT2196" s="1"/>
      <c r="HU2196" s="1"/>
      <c r="HV2196" s="1"/>
      <c r="HW2196" s="1"/>
      <c r="HX2196" s="1"/>
      <c r="HY2196" s="1"/>
      <c r="HZ2196" s="1"/>
      <c r="IA2196" s="1"/>
      <c r="IB2196" s="1"/>
      <c r="IC2196" s="1"/>
      <c r="ID2196" s="1"/>
      <c r="IE2196" s="1"/>
      <c r="IF2196" s="1"/>
      <c r="IG2196" s="1"/>
      <c r="IH2196" s="1"/>
      <c r="II2196" s="1"/>
      <c r="IJ2196" s="1"/>
      <c r="IK2196" s="1"/>
      <c r="IL2196" s="1"/>
      <c r="IM2196" s="1"/>
      <c r="IN2196" s="1"/>
      <c r="IO2196" s="1"/>
      <c r="IP2196" s="1"/>
      <c r="IQ2196" s="1"/>
      <c r="IR2196" s="1"/>
      <c r="IS2196" s="1"/>
      <c r="IT2196" s="1"/>
      <c r="IU2196" s="1"/>
      <c r="IV2196" s="1"/>
    </row>
    <row r="2197" spans="9:256" s="9" customFormat="1" ht="16.5">
      <c r="I2197" s="134"/>
      <c r="J2197" s="135"/>
      <c r="K2197" s="134"/>
      <c r="L2197" s="134"/>
      <c r="M2197" s="134"/>
      <c r="P2197" s="136"/>
      <c r="S2197" s="138"/>
      <c r="T2197" s="138"/>
      <c r="U2197" s="138"/>
      <c r="V2197" s="138"/>
      <c r="W2197" s="138"/>
      <c r="Y2197" s="8"/>
      <c r="HP2197" s="1"/>
      <c r="HQ2197" s="1"/>
      <c r="HR2197" s="1"/>
      <c r="HS2197" s="1"/>
      <c r="HT2197" s="1"/>
      <c r="HU2197" s="1"/>
      <c r="HV2197" s="1"/>
      <c r="HW2197" s="1"/>
      <c r="HX2197" s="1"/>
      <c r="HY2197" s="1"/>
      <c r="HZ2197" s="1"/>
      <c r="IA2197" s="1"/>
      <c r="IB2197" s="1"/>
      <c r="IC2197" s="1"/>
      <c r="ID2197" s="1"/>
      <c r="IE2197" s="1"/>
      <c r="IF2197" s="1"/>
      <c r="IG2197" s="1"/>
      <c r="IH2197" s="1"/>
      <c r="II2197" s="1"/>
      <c r="IJ2197" s="1"/>
      <c r="IK2197" s="1"/>
      <c r="IL2197" s="1"/>
      <c r="IM2197" s="1"/>
      <c r="IN2197" s="1"/>
      <c r="IO2197" s="1"/>
      <c r="IP2197" s="1"/>
      <c r="IQ2197" s="1"/>
      <c r="IR2197" s="1"/>
      <c r="IS2197" s="1"/>
      <c r="IT2197" s="1"/>
      <c r="IU2197" s="1"/>
      <c r="IV2197" s="1"/>
    </row>
    <row r="2198" spans="9:256" s="9" customFormat="1" ht="16.5">
      <c r="I2198" s="134"/>
      <c r="J2198" s="135"/>
      <c r="K2198" s="134"/>
      <c r="L2198" s="134"/>
      <c r="M2198" s="134"/>
      <c r="P2198" s="136"/>
      <c r="S2198" s="138"/>
      <c r="T2198" s="138"/>
      <c r="U2198" s="138"/>
      <c r="V2198" s="138"/>
      <c r="W2198" s="138"/>
      <c r="Y2198" s="8"/>
      <c r="HP2198" s="1"/>
      <c r="HQ2198" s="1"/>
      <c r="HR2198" s="1"/>
      <c r="HS2198" s="1"/>
      <c r="HT2198" s="1"/>
      <c r="HU2198" s="1"/>
      <c r="HV2198" s="1"/>
      <c r="HW2198" s="1"/>
      <c r="HX2198" s="1"/>
      <c r="HY2198" s="1"/>
      <c r="HZ2198" s="1"/>
      <c r="IA2198" s="1"/>
      <c r="IB2198" s="1"/>
      <c r="IC2198" s="1"/>
      <c r="ID2198" s="1"/>
      <c r="IE2198" s="1"/>
      <c r="IF2198" s="1"/>
      <c r="IG2198" s="1"/>
      <c r="IH2198" s="1"/>
      <c r="II2198" s="1"/>
      <c r="IJ2198" s="1"/>
      <c r="IK2198" s="1"/>
      <c r="IL2198" s="1"/>
      <c r="IM2198" s="1"/>
      <c r="IN2198" s="1"/>
      <c r="IO2198" s="1"/>
      <c r="IP2198" s="1"/>
      <c r="IQ2198" s="1"/>
      <c r="IR2198" s="1"/>
      <c r="IS2198" s="1"/>
      <c r="IT2198" s="1"/>
      <c r="IU2198" s="1"/>
      <c r="IV2198" s="1"/>
    </row>
    <row r="2199" spans="9:256" s="9" customFormat="1" ht="16.5">
      <c r="I2199" s="134"/>
      <c r="J2199" s="135"/>
      <c r="K2199" s="134"/>
      <c r="L2199" s="134"/>
      <c r="M2199" s="134"/>
      <c r="P2199" s="136"/>
      <c r="S2199" s="138"/>
      <c r="T2199" s="138"/>
      <c r="U2199" s="138"/>
      <c r="V2199" s="138"/>
      <c r="W2199" s="138"/>
      <c r="Y2199" s="8"/>
      <c r="HP2199" s="1"/>
      <c r="HQ2199" s="1"/>
      <c r="HR2199" s="1"/>
      <c r="HS2199" s="1"/>
      <c r="HT2199" s="1"/>
      <c r="HU2199" s="1"/>
      <c r="HV2199" s="1"/>
      <c r="HW2199" s="1"/>
      <c r="HX2199" s="1"/>
      <c r="HY2199" s="1"/>
      <c r="HZ2199" s="1"/>
      <c r="IA2199" s="1"/>
      <c r="IB2199" s="1"/>
      <c r="IC2199" s="1"/>
      <c r="ID2199" s="1"/>
      <c r="IE2199" s="1"/>
      <c r="IF2199" s="1"/>
      <c r="IG2199" s="1"/>
      <c r="IH2199" s="1"/>
      <c r="II2199" s="1"/>
      <c r="IJ2199" s="1"/>
      <c r="IK2199" s="1"/>
      <c r="IL2199" s="1"/>
      <c r="IM2199" s="1"/>
      <c r="IN2199" s="1"/>
      <c r="IO2199" s="1"/>
      <c r="IP2199" s="1"/>
      <c r="IQ2199" s="1"/>
      <c r="IR2199" s="1"/>
      <c r="IS2199" s="1"/>
      <c r="IT2199" s="1"/>
      <c r="IU2199" s="1"/>
      <c r="IV2199" s="1"/>
    </row>
    <row r="2200" spans="9:256" s="9" customFormat="1" ht="16.5">
      <c r="I2200" s="134"/>
      <c r="J2200" s="135"/>
      <c r="K2200" s="134"/>
      <c r="L2200" s="134"/>
      <c r="M2200" s="134"/>
      <c r="P2200" s="136"/>
      <c r="S2200" s="138"/>
      <c r="T2200" s="138"/>
      <c r="U2200" s="138"/>
      <c r="V2200" s="138"/>
      <c r="W2200" s="138"/>
      <c r="Y2200" s="8"/>
      <c r="HP2200" s="1"/>
      <c r="HQ2200" s="1"/>
      <c r="HR2200" s="1"/>
      <c r="HS2200" s="1"/>
      <c r="HT2200" s="1"/>
      <c r="HU2200" s="1"/>
      <c r="HV2200" s="1"/>
      <c r="HW2200" s="1"/>
      <c r="HX2200" s="1"/>
      <c r="HY2200" s="1"/>
      <c r="HZ2200" s="1"/>
      <c r="IA2200" s="1"/>
      <c r="IB2200" s="1"/>
      <c r="IC2200" s="1"/>
      <c r="ID2200" s="1"/>
      <c r="IE2200" s="1"/>
      <c r="IF2200" s="1"/>
      <c r="IG2200" s="1"/>
      <c r="IH2200" s="1"/>
      <c r="II2200" s="1"/>
      <c r="IJ2200" s="1"/>
      <c r="IK2200" s="1"/>
      <c r="IL2200" s="1"/>
      <c r="IM2200" s="1"/>
      <c r="IN2200" s="1"/>
      <c r="IO2200" s="1"/>
      <c r="IP2200" s="1"/>
      <c r="IQ2200" s="1"/>
      <c r="IR2200" s="1"/>
      <c r="IS2200" s="1"/>
      <c r="IT2200" s="1"/>
      <c r="IU2200" s="1"/>
      <c r="IV2200" s="1"/>
    </row>
    <row r="2201" spans="9:256" s="9" customFormat="1" ht="16.5">
      <c r="I2201" s="134"/>
      <c r="J2201" s="135"/>
      <c r="K2201" s="134"/>
      <c r="L2201" s="134"/>
      <c r="M2201" s="134"/>
      <c r="P2201" s="136"/>
      <c r="S2201" s="138"/>
      <c r="T2201" s="138"/>
      <c r="U2201" s="138"/>
      <c r="V2201" s="138"/>
      <c r="W2201" s="138"/>
      <c r="Y2201" s="8"/>
      <c r="HP2201" s="1"/>
      <c r="HQ2201" s="1"/>
      <c r="HR2201" s="1"/>
      <c r="HS2201" s="1"/>
      <c r="HT2201" s="1"/>
      <c r="HU2201" s="1"/>
      <c r="HV2201" s="1"/>
      <c r="HW2201" s="1"/>
      <c r="HX2201" s="1"/>
      <c r="HY2201" s="1"/>
      <c r="HZ2201" s="1"/>
      <c r="IA2201" s="1"/>
      <c r="IB2201" s="1"/>
      <c r="IC2201" s="1"/>
      <c r="ID2201" s="1"/>
      <c r="IE2201" s="1"/>
      <c r="IF2201" s="1"/>
      <c r="IG2201" s="1"/>
      <c r="IH2201" s="1"/>
      <c r="II2201" s="1"/>
      <c r="IJ2201" s="1"/>
      <c r="IK2201" s="1"/>
      <c r="IL2201" s="1"/>
      <c r="IM2201" s="1"/>
      <c r="IN2201" s="1"/>
      <c r="IO2201" s="1"/>
      <c r="IP2201" s="1"/>
      <c r="IQ2201" s="1"/>
      <c r="IR2201" s="1"/>
      <c r="IS2201" s="1"/>
      <c r="IT2201" s="1"/>
      <c r="IU2201" s="1"/>
      <c r="IV2201" s="1"/>
    </row>
    <row r="2202" spans="9:256" s="9" customFormat="1" ht="16.5">
      <c r="I2202" s="134"/>
      <c r="J2202" s="135"/>
      <c r="K2202" s="134"/>
      <c r="L2202" s="134"/>
      <c r="M2202" s="134"/>
      <c r="P2202" s="136"/>
      <c r="S2202" s="138"/>
      <c r="T2202" s="138"/>
      <c r="U2202" s="138"/>
      <c r="V2202" s="138"/>
      <c r="W2202" s="138"/>
      <c r="Y2202" s="8"/>
      <c r="HP2202" s="1"/>
      <c r="HQ2202" s="1"/>
      <c r="HR2202" s="1"/>
      <c r="HS2202" s="1"/>
      <c r="HT2202" s="1"/>
      <c r="HU2202" s="1"/>
      <c r="HV2202" s="1"/>
      <c r="HW2202" s="1"/>
      <c r="HX2202" s="1"/>
      <c r="HY2202" s="1"/>
      <c r="HZ2202" s="1"/>
      <c r="IA2202" s="1"/>
      <c r="IB2202" s="1"/>
      <c r="IC2202" s="1"/>
      <c r="ID2202" s="1"/>
      <c r="IE2202" s="1"/>
      <c r="IF2202" s="1"/>
      <c r="IG2202" s="1"/>
      <c r="IH2202" s="1"/>
      <c r="II2202" s="1"/>
      <c r="IJ2202" s="1"/>
      <c r="IK2202" s="1"/>
      <c r="IL2202" s="1"/>
      <c r="IM2202" s="1"/>
      <c r="IN2202" s="1"/>
      <c r="IO2202" s="1"/>
      <c r="IP2202" s="1"/>
      <c r="IQ2202" s="1"/>
      <c r="IR2202" s="1"/>
      <c r="IS2202" s="1"/>
      <c r="IT2202" s="1"/>
      <c r="IU2202" s="1"/>
      <c r="IV2202" s="1"/>
    </row>
    <row r="2203" spans="9:256" s="9" customFormat="1" ht="16.5">
      <c r="I2203" s="134"/>
      <c r="J2203" s="135"/>
      <c r="K2203" s="134"/>
      <c r="L2203" s="134"/>
      <c r="M2203" s="134"/>
      <c r="P2203" s="136"/>
      <c r="S2203" s="138"/>
      <c r="T2203" s="138"/>
      <c r="U2203" s="138"/>
      <c r="V2203" s="138"/>
      <c r="W2203" s="138"/>
      <c r="Y2203" s="8"/>
      <c r="HP2203" s="1"/>
      <c r="HQ2203" s="1"/>
      <c r="HR2203" s="1"/>
      <c r="HS2203" s="1"/>
      <c r="HT2203" s="1"/>
      <c r="HU2203" s="1"/>
      <c r="HV2203" s="1"/>
      <c r="HW2203" s="1"/>
      <c r="HX2203" s="1"/>
      <c r="HY2203" s="1"/>
      <c r="HZ2203" s="1"/>
      <c r="IA2203" s="1"/>
      <c r="IB2203" s="1"/>
      <c r="IC2203" s="1"/>
      <c r="ID2203" s="1"/>
      <c r="IE2203" s="1"/>
      <c r="IF2203" s="1"/>
      <c r="IG2203" s="1"/>
      <c r="IH2203" s="1"/>
      <c r="II2203" s="1"/>
      <c r="IJ2203" s="1"/>
      <c r="IK2203" s="1"/>
      <c r="IL2203" s="1"/>
      <c r="IM2203" s="1"/>
      <c r="IN2203" s="1"/>
      <c r="IO2203" s="1"/>
      <c r="IP2203" s="1"/>
      <c r="IQ2203" s="1"/>
      <c r="IR2203" s="1"/>
      <c r="IS2203" s="1"/>
      <c r="IT2203" s="1"/>
      <c r="IU2203" s="1"/>
      <c r="IV2203" s="1"/>
    </row>
    <row r="2204" spans="9:256" s="9" customFormat="1" ht="16.5">
      <c r="I2204" s="134"/>
      <c r="J2204" s="135"/>
      <c r="K2204" s="134"/>
      <c r="L2204" s="134"/>
      <c r="M2204" s="134"/>
      <c r="P2204" s="136"/>
      <c r="S2204" s="138"/>
      <c r="T2204" s="138"/>
      <c r="U2204" s="138"/>
      <c r="V2204" s="138"/>
      <c r="W2204" s="138"/>
      <c r="Y2204" s="8"/>
      <c r="HP2204" s="1"/>
      <c r="HQ2204" s="1"/>
      <c r="HR2204" s="1"/>
      <c r="HS2204" s="1"/>
      <c r="HT2204" s="1"/>
      <c r="HU2204" s="1"/>
      <c r="HV2204" s="1"/>
      <c r="HW2204" s="1"/>
      <c r="HX2204" s="1"/>
      <c r="HY2204" s="1"/>
      <c r="HZ2204" s="1"/>
      <c r="IA2204" s="1"/>
      <c r="IB2204" s="1"/>
      <c r="IC2204" s="1"/>
      <c r="ID2204" s="1"/>
      <c r="IE2204" s="1"/>
      <c r="IF2204" s="1"/>
      <c r="IG2204" s="1"/>
      <c r="IH2204" s="1"/>
      <c r="II2204" s="1"/>
      <c r="IJ2204" s="1"/>
      <c r="IK2204" s="1"/>
      <c r="IL2204" s="1"/>
      <c r="IM2204" s="1"/>
      <c r="IN2204" s="1"/>
      <c r="IO2204" s="1"/>
      <c r="IP2204" s="1"/>
      <c r="IQ2204" s="1"/>
      <c r="IR2204" s="1"/>
      <c r="IS2204" s="1"/>
      <c r="IT2204" s="1"/>
      <c r="IU2204" s="1"/>
      <c r="IV2204" s="1"/>
    </row>
    <row r="2205" spans="9:256" s="9" customFormat="1" ht="16.5">
      <c r="I2205" s="134"/>
      <c r="J2205" s="135"/>
      <c r="K2205" s="134"/>
      <c r="L2205" s="134"/>
      <c r="M2205" s="134"/>
      <c r="P2205" s="136"/>
      <c r="S2205" s="138"/>
      <c r="T2205" s="138"/>
      <c r="U2205" s="138"/>
      <c r="V2205" s="138"/>
      <c r="W2205" s="138"/>
      <c r="Y2205" s="8"/>
      <c r="HP2205" s="1"/>
      <c r="HQ2205" s="1"/>
      <c r="HR2205" s="1"/>
      <c r="HS2205" s="1"/>
      <c r="HT2205" s="1"/>
      <c r="HU2205" s="1"/>
      <c r="HV2205" s="1"/>
      <c r="HW2205" s="1"/>
      <c r="HX2205" s="1"/>
      <c r="HY2205" s="1"/>
      <c r="HZ2205" s="1"/>
      <c r="IA2205" s="1"/>
      <c r="IB2205" s="1"/>
      <c r="IC2205" s="1"/>
      <c r="ID2205" s="1"/>
      <c r="IE2205" s="1"/>
      <c r="IF2205" s="1"/>
      <c r="IG2205" s="1"/>
      <c r="IH2205" s="1"/>
      <c r="II2205" s="1"/>
      <c r="IJ2205" s="1"/>
      <c r="IK2205" s="1"/>
      <c r="IL2205" s="1"/>
      <c r="IM2205" s="1"/>
      <c r="IN2205" s="1"/>
      <c r="IO2205" s="1"/>
      <c r="IP2205" s="1"/>
      <c r="IQ2205" s="1"/>
      <c r="IR2205" s="1"/>
      <c r="IS2205" s="1"/>
      <c r="IT2205" s="1"/>
      <c r="IU2205" s="1"/>
      <c r="IV2205" s="1"/>
    </row>
    <row r="2206" spans="9:256" s="9" customFormat="1" ht="16.5">
      <c r="I2206" s="134"/>
      <c r="J2206" s="135"/>
      <c r="K2206" s="134"/>
      <c r="L2206" s="134"/>
      <c r="M2206" s="134"/>
      <c r="P2206" s="136"/>
      <c r="S2206" s="138"/>
      <c r="T2206" s="138"/>
      <c r="U2206" s="138"/>
      <c r="V2206" s="138"/>
      <c r="W2206" s="138"/>
      <c r="Y2206" s="8"/>
      <c r="HP2206" s="1"/>
      <c r="HQ2206" s="1"/>
      <c r="HR2206" s="1"/>
      <c r="HS2206" s="1"/>
      <c r="HT2206" s="1"/>
      <c r="HU2206" s="1"/>
      <c r="HV2206" s="1"/>
      <c r="HW2206" s="1"/>
      <c r="HX2206" s="1"/>
      <c r="HY2206" s="1"/>
      <c r="HZ2206" s="1"/>
      <c r="IA2206" s="1"/>
      <c r="IB2206" s="1"/>
      <c r="IC2206" s="1"/>
      <c r="ID2206" s="1"/>
      <c r="IE2206" s="1"/>
      <c r="IF2206" s="1"/>
      <c r="IG2206" s="1"/>
      <c r="IH2206" s="1"/>
      <c r="II2206" s="1"/>
      <c r="IJ2206" s="1"/>
      <c r="IK2206" s="1"/>
      <c r="IL2206" s="1"/>
      <c r="IM2206" s="1"/>
      <c r="IN2206" s="1"/>
      <c r="IO2206" s="1"/>
      <c r="IP2206" s="1"/>
      <c r="IQ2206" s="1"/>
      <c r="IR2206" s="1"/>
      <c r="IS2206" s="1"/>
      <c r="IT2206" s="1"/>
      <c r="IU2206" s="1"/>
      <c r="IV2206" s="1"/>
    </row>
    <row r="2207" spans="9:256" s="9" customFormat="1" ht="16.5">
      <c r="I2207" s="134"/>
      <c r="J2207" s="135"/>
      <c r="K2207" s="134"/>
      <c r="L2207" s="134"/>
      <c r="M2207" s="134"/>
      <c r="P2207" s="136"/>
      <c r="S2207" s="138"/>
      <c r="T2207" s="138"/>
      <c r="U2207" s="138"/>
      <c r="V2207" s="138"/>
      <c r="W2207" s="138"/>
      <c r="Y2207" s="8"/>
      <c r="HP2207" s="1"/>
      <c r="HQ2207" s="1"/>
      <c r="HR2207" s="1"/>
      <c r="HS2207" s="1"/>
      <c r="HT2207" s="1"/>
      <c r="HU2207" s="1"/>
      <c r="HV2207" s="1"/>
      <c r="HW2207" s="1"/>
      <c r="HX2207" s="1"/>
      <c r="HY2207" s="1"/>
      <c r="HZ2207" s="1"/>
      <c r="IA2207" s="1"/>
      <c r="IB2207" s="1"/>
      <c r="IC2207" s="1"/>
      <c r="ID2207" s="1"/>
      <c r="IE2207" s="1"/>
      <c r="IF2207" s="1"/>
      <c r="IG2207" s="1"/>
      <c r="IH2207" s="1"/>
      <c r="II2207" s="1"/>
      <c r="IJ2207" s="1"/>
      <c r="IK2207" s="1"/>
      <c r="IL2207" s="1"/>
      <c r="IM2207" s="1"/>
      <c r="IN2207" s="1"/>
      <c r="IO2207" s="1"/>
      <c r="IP2207" s="1"/>
      <c r="IQ2207" s="1"/>
      <c r="IR2207" s="1"/>
      <c r="IS2207" s="1"/>
      <c r="IT2207" s="1"/>
      <c r="IU2207" s="1"/>
      <c r="IV2207" s="1"/>
    </row>
    <row r="2208" spans="9:256" s="9" customFormat="1" ht="16.5">
      <c r="I2208" s="134"/>
      <c r="J2208" s="135"/>
      <c r="K2208" s="134"/>
      <c r="L2208" s="134"/>
      <c r="M2208" s="134"/>
      <c r="P2208" s="136"/>
      <c r="S2208" s="138"/>
      <c r="T2208" s="138"/>
      <c r="U2208" s="138"/>
      <c r="V2208" s="138"/>
      <c r="W2208" s="138"/>
      <c r="Y2208" s="8"/>
      <c r="HP2208" s="1"/>
      <c r="HQ2208" s="1"/>
      <c r="HR2208" s="1"/>
      <c r="HS2208" s="1"/>
      <c r="HT2208" s="1"/>
      <c r="HU2208" s="1"/>
      <c r="HV2208" s="1"/>
      <c r="HW2208" s="1"/>
      <c r="HX2208" s="1"/>
      <c r="HY2208" s="1"/>
      <c r="HZ2208" s="1"/>
      <c r="IA2208" s="1"/>
      <c r="IB2208" s="1"/>
      <c r="IC2208" s="1"/>
      <c r="ID2208" s="1"/>
      <c r="IE2208" s="1"/>
      <c r="IF2208" s="1"/>
      <c r="IG2208" s="1"/>
      <c r="IH2208" s="1"/>
      <c r="II2208" s="1"/>
      <c r="IJ2208" s="1"/>
      <c r="IK2208" s="1"/>
      <c r="IL2208" s="1"/>
      <c r="IM2208" s="1"/>
      <c r="IN2208" s="1"/>
      <c r="IO2208" s="1"/>
      <c r="IP2208" s="1"/>
      <c r="IQ2208" s="1"/>
      <c r="IR2208" s="1"/>
      <c r="IS2208" s="1"/>
      <c r="IT2208" s="1"/>
      <c r="IU2208" s="1"/>
      <c r="IV2208" s="1"/>
    </row>
    <row r="2209" spans="9:256" s="9" customFormat="1" ht="16.5">
      <c r="I2209" s="134"/>
      <c r="J2209" s="135"/>
      <c r="K2209" s="134"/>
      <c r="L2209" s="134"/>
      <c r="M2209" s="134"/>
      <c r="P2209" s="136"/>
      <c r="S2209" s="138"/>
      <c r="T2209" s="138"/>
      <c r="U2209" s="138"/>
      <c r="V2209" s="138"/>
      <c r="W2209" s="138"/>
      <c r="Y2209" s="8"/>
      <c r="HP2209" s="1"/>
      <c r="HQ2209" s="1"/>
      <c r="HR2209" s="1"/>
      <c r="HS2209" s="1"/>
      <c r="HT2209" s="1"/>
      <c r="HU2209" s="1"/>
      <c r="HV2209" s="1"/>
      <c r="HW2209" s="1"/>
      <c r="HX2209" s="1"/>
      <c r="HY2209" s="1"/>
      <c r="HZ2209" s="1"/>
      <c r="IA2209" s="1"/>
      <c r="IB2209" s="1"/>
      <c r="IC2209" s="1"/>
      <c r="ID2209" s="1"/>
      <c r="IE2209" s="1"/>
      <c r="IF2209" s="1"/>
      <c r="IG2209" s="1"/>
      <c r="IH2209" s="1"/>
      <c r="II2209" s="1"/>
      <c r="IJ2209" s="1"/>
      <c r="IK2209" s="1"/>
      <c r="IL2209" s="1"/>
      <c r="IM2209" s="1"/>
      <c r="IN2209" s="1"/>
      <c r="IO2209" s="1"/>
      <c r="IP2209" s="1"/>
      <c r="IQ2209" s="1"/>
      <c r="IR2209" s="1"/>
      <c r="IS2209" s="1"/>
      <c r="IT2209" s="1"/>
      <c r="IU2209" s="1"/>
      <c r="IV2209" s="1"/>
    </row>
    <row r="2210" spans="9:256" s="9" customFormat="1" ht="16.5">
      <c r="I2210" s="134"/>
      <c r="J2210" s="135"/>
      <c r="K2210" s="134"/>
      <c r="L2210" s="134"/>
      <c r="M2210" s="134"/>
      <c r="P2210" s="136"/>
      <c r="S2210" s="138"/>
      <c r="T2210" s="138"/>
      <c r="U2210" s="138"/>
      <c r="V2210" s="138"/>
      <c r="W2210" s="138"/>
      <c r="Y2210" s="8"/>
      <c r="HP2210" s="1"/>
      <c r="HQ2210" s="1"/>
      <c r="HR2210" s="1"/>
      <c r="HS2210" s="1"/>
      <c r="HT2210" s="1"/>
      <c r="HU2210" s="1"/>
      <c r="HV2210" s="1"/>
      <c r="HW2210" s="1"/>
      <c r="HX2210" s="1"/>
      <c r="HY2210" s="1"/>
      <c r="HZ2210" s="1"/>
      <c r="IA2210" s="1"/>
      <c r="IB2210" s="1"/>
      <c r="IC2210" s="1"/>
      <c r="ID2210" s="1"/>
      <c r="IE2210" s="1"/>
      <c r="IF2210" s="1"/>
      <c r="IG2210" s="1"/>
      <c r="IH2210" s="1"/>
      <c r="II2210" s="1"/>
      <c r="IJ2210" s="1"/>
      <c r="IK2210" s="1"/>
      <c r="IL2210" s="1"/>
      <c r="IM2210" s="1"/>
      <c r="IN2210" s="1"/>
      <c r="IO2210" s="1"/>
      <c r="IP2210" s="1"/>
      <c r="IQ2210" s="1"/>
      <c r="IR2210" s="1"/>
      <c r="IS2210" s="1"/>
      <c r="IT2210" s="1"/>
      <c r="IU2210" s="1"/>
      <c r="IV2210" s="1"/>
    </row>
    <row r="2211" spans="9:256" s="9" customFormat="1" ht="16.5">
      <c r="I2211" s="134"/>
      <c r="J2211" s="135"/>
      <c r="K2211" s="134"/>
      <c r="L2211" s="134"/>
      <c r="M2211" s="134"/>
      <c r="P2211" s="136"/>
      <c r="S2211" s="138"/>
      <c r="T2211" s="138"/>
      <c r="U2211" s="138"/>
      <c r="V2211" s="138"/>
      <c r="W2211" s="138"/>
      <c r="Y2211" s="8"/>
      <c r="HP2211" s="1"/>
      <c r="HQ2211" s="1"/>
      <c r="HR2211" s="1"/>
      <c r="HS2211" s="1"/>
      <c r="HT2211" s="1"/>
      <c r="HU2211" s="1"/>
      <c r="HV2211" s="1"/>
      <c r="HW2211" s="1"/>
      <c r="HX2211" s="1"/>
      <c r="HY2211" s="1"/>
      <c r="HZ2211" s="1"/>
      <c r="IA2211" s="1"/>
      <c r="IB2211" s="1"/>
      <c r="IC2211" s="1"/>
      <c r="ID2211" s="1"/>
      <c r="IE2211" s="1"/>
      <c r="IF2211" s="1"/>
      <c r="IG2211" s="1"/>
      <c r="IH2211" s="1"/>
      <c r="II2211" s="1"/>
      <c r="IJ2211" s="1"/>
      <c r="IK2211" s="1"/>
      <c r="IL2211" s="1"/>
      <c r="IM2211" s="1"/>
      <c r="IN2211" s="1"/>
      <c r="IO2211" s="1"/>
      <c r="IP2211" s="1"/>
      <c r="IQ2211" s="1"/>
      <c r="IR2211" s="1"/>
      <c r="IS2211" s="1"/>
      <c r="IT2211" s="1"/>
      <c r="IU2211" s="1"/>
      <c r="IV2211" s="1"/>
    </row>
    <row r="2212" spans="9:256" s="9" customFormat="1" ht="16.5">
      <c r="I2212" s="134"/>
      <c r="J2212" s="135"/>
      <c r="K2212" s="134"/>
      <c r="L2212" s="134"/>
      <c r="M2212" s="134"/>
      <c r="P2212" s="136"/>
      <c r="S2212" s="138"/>
      <c r="T2212" s="138"/>
      <c r="U2212" s="138"/>
      <c r="V2212" s="138"/>
      <c r="W2212" s="138"/>
      <c r="Y2212" s="8"/>
      <c r="HP2212" s="1"/>
      <c r="HQ2212" s="1"/>
      <c r="HR2212" s="1"/>
      <c r="HS2212" s="1"/>
      <c r="HT2212" s="1"/>
      <c r="HU2212" s="1"/>
      <c r="HV2212" s="1"/>
      <c r="HW2212" s="1"/>
      <c r="HX2212" s="1"/>
      <c r="HY2212" s="1"/>
      <c r="HZ2212" s="1"/>
      <c r="IA2212" s="1"/>
      <c r="IB2212" s="1"/>
      <c r="IC2212" s="1"/>
      <c r="ID2212" s="1"/>
      <c r="IE2212" s="1"/>
      <c r="IF2212" s="1"/>
      <c r="IG2212" s="1"/>
      <c r="IH2212" s="1"/>
      <c r="II2212" s="1"/>
      <c r="IJ2212" s="1"/>
      <c r="IK2212" s="1"/>
      <c r="IL2212" s="1"/>
      <c r="IM2212" s="1"/>
      <c r="IN2212" s="1"/>
      <c r="IO2212" s="1"/>
      <c r="IP2212" s="1"/>
      <c r="IQ2212" s="1"/>
      <c r="IR2212" s="1"/>
      <c r="IS2212" s="1"/>
      <c r="IT2212" s="1"/>
      <c r="IU2212" s="1"/>
      <c r="IV2212" s="1"/>
    </row>
    <row r="2213" spans="9:256" s="9" customFormat="1" ht="16.5">
      <c r="I2213" s="134"/>
      <c r="J2213" s="135"/>
      <c r="K2213" s="134"/>
      <c r="L2213" s="134"/>
      <c r="M2213" s="134"/>
      <c r="P2213" s="136"/>
      <c r="S2213" s="138"/>
      <c r="T2213" s="138"/>
      <c r="U2213" s="138"/>
      <c r="V2213" s="138"/>
      <c r="W2213" s="138"/>
      <c r="Y2213" s="8"/>
      <c r="HP2213" s="1"/>
      <c r="HQ2213" s="1"/>
      <c r="HR2213" s="1"/>
      <c r="HS2213" s="1"/>
      <c r="HT2213" s="1"/>
      <c r="HU2213" s="1"/>
      <c r="HV2213" s="1"/>
      <c r="HW2213" s="1"/>
      <c r="HX2213" s="1"/>
      <c r="HY2213" s="1"/>
      <c r="HZ2213" s="1"/>
      <c r="IA2213" s="1"/>
      <c r="IB2213" s="1"/>
      <c r="IC2213" s="1"/>
      <c r="ID2213" s="1"/>
      <c r="IE2213" s="1"/>
      <c r="IF2213" s="1"/>
      <c r="IG2213" s="1"/>
      <c r="IH2213" s="1"/>
      <c r="II2213" s="1"/>
      <c r="IJ2213" s="1"/>
      <c r="IK2213" s="1"/>
      <c r="IL2213" s="1"/>
      <c r="IM2213" s="1"/>
      <c r="IN2213" s="1"/>
      <c r="IO2213" s="1"/>
      <c r="IP2213" s="1"/>
      <c r="IQ2213" s="1"/>
      <c r="IR2213" s="1"/>
      <c r="IS2213" s="1"/>
      <c r="IT2213" s="1"/>
      <c r="IU2213" s="1"/>
      <c r="IV2213" s="1"/>
    </row>
    <row r="2214" spans="9:256" s="9" customFormat="1" ht="16.5">
      <c r="I2214" s="134"/>
      <c r="J2214" s="135"/>
      <c r="K2214" s="134"/>
      <c r="L2214" s="134"/>
      <c r="M2214" s="134"/>
      <c r="P2214" s="136"/>
      <c r="S2214" s="138"/>
      <c r="T2214" s="138"/>
      <c r="U2214" s="138"/>
      <c r="V2214" s="138"/>
      <c r="W2214" s="138"/>
      <c r="Y2214" s="8"/>
      <c r="HP2214" s="1"/>
      <c r="HQ2214" s="1"/>
      <c r="HR2214" s="1"/>
      <c r="HS2214" s="1"/>
      <c r="HT2214" s="1"/>
      <c r="HU2214" s="1"/>
      <c r="HV2214" s="1"/>
      <c r="HW2214" s="1"/>
      <c r="HX2214" s="1"/>
      <c r="HY2214" s="1"/>
      <c r="HZ2214" s="1"/>
      <c r="IA2214" s="1"/>
      <c r="IB2214" s="1"/>
      <c r="IC2214" s="1"/>
      <c r="ID2214" s="1"/>
      <c r="IE2214" s="1"/>
      <c r="IF2214" s="1"/>
      <c r="IG2214" s="1"/>
      <c r="IH2214" s="1"/>
      <c r="II2214" s="1"/>
      <c r="IJ2214" s="1"/>
      <c r="IK2214" s="1"/>
      <c r="IL2214" s="1"/>
      <c r="IM2214" s="1"/>
      <c r="IN2214" s="1"/>
      <c r="IO2214" s="1"/>
      <c r="IP2214" s="1"/>
      <c r="IQ2214" s="1"/>
      <c r="IR2214" s="1"/>
      <c r="IS2214" s="1"/>
      <c r="IT2214" s="1"/>
      <c r="IU2214" s="1"/>
      <c r="IV2214" s="1"/>
    </row>
    <row r="2215" spans="9:256" s="9" customFormat="1" ht="16.5">
      <c r="I2215" s="134"/>
      <c r="J2215" s="135"/>
      <c r="K2215" s="134"/>
      <c r="L2215" s="134"/>
      <c r="M2215" s="134"/>
      <c r="P2215" s="136"/>
      <c r="S2215" s="138"/>
      <c r="T2215" s="138"/>
      <c r="U2215" s="138"/>
      <c r="V2215" s="138"/>
      <c r="W2215" s="138"/>
      <c r="Y2215" s="8"/>
      <c r="HP2215" s="1"/>
      <c r="HQ2215" s="1"/>
      <c r="HR2215" s="1"/>
      <c r="HS2215" s="1"/>
      <c r="HT2215" s="1"/>
      <c r="HU2215" s="1"/>
      <c r="HV2215" s="1"/>
      <c r="HW2215" s="1"/>
      <c r="HX2215" s="1"/>
      <c r="HY2215" s="1"/>
      <c r="HZ2215" s="1"/>
      <c r="IA2215" s="1"/>
      <c r="IB2215" s="1"/>
      <c r="IC2215" s="1"/>
      <c r="ID2215" s="1"/>
      <c r="IE2215" s="1"/>
      <c r="IF2215" s="1"/>
      <c r="IG2215" s="1"/>
      <c r="IH2215" s="1"/>
      <c r="II2215" s="1"/>
      <c r="IJ2215" s="1"/>
      <c r="IK2215" s="1"/>
      <c r="IL2215" s="1"/>
      <c r="IM2215" s="1"/>
      <c r="IN2215" s="1"/>
      <c r="IO2215" s="1"/>
      <c r="IP2215" s="1"/>
      <c r="IQ2215" s="1"/>
      <c r="IR2215" s="1"/>
      <c r="IS2215" s="1"/>
      <c r="IT2215" s="1"/>
      <c r="IU2215" s="1"/>
      <c r="IV2215" s="1"/>
    </row>
    <row r="2216" spans="9:256" s="9" customFormat="1" ht="16.5">
      <c r="I2216" s="134"/>
      <c r="J2216" s="135"/>
      <c r="K2216" s="134"/>
      <c r="L2216" s="134"/>
      <c r="M2216" s="134"/>
      <c r="P2216" s="136"/>
      <c r="S2216" s="138"/>
      <c r="T2216" s="138"/>
      <c r="U2216" s="138"/>
      <c r="V2216" s="138"/>
      <c r="W2216" s="138"/>
      <c r="Y2216" s="8"/>
      <c r="HP2216" s="1"/>
      <c r="HQ2216" s="1"/>
      <c r="HR2216" s="1"/>
      <c r="HS2216" s="1"/>
      <c r="HT2216" s="1"/>
      <c r="HU2216" s="1"/>
      <c r="HV2216" s="1"/>
      <c r="HW2216" s="1"/>
      <c r="HX2216" s="1"/>
      <c r="HY2216" s="1"/>
      <c r="HZ2216" s="1"/>
      <c r="IA2216" s="1"/>
      <c r="IB2216" s="1"/>
      <c r="IC2216" s="1"/>
      <c r="ID2216" s="1"/>
      <c r="IE2216" s="1"/>
      <c r="IF2216" s="1"/>
      <c r="IG2216" s="1"/>
      <c r="IH2216" s="1"/>
      <c r="II2216" s="1"/>
      <c r="IJ2216" s="1"/>
      <c r="IK2216" s="1"/>
      <c r="IL2216" s="1"/>
      <c r="IM2216" s="1"/>
      <c r="IN2216" s="1"/>
      <c r="IO2216" s="1"/>
      <c r="IP2216" s="1"/>
      <c r="IQ2216" s="1"/>
      <c r="IR2216" s="1"/>
      <c r="IS2216" s="1"/>
      <c r="IT2216" s="1"/>
      <c r="IU2216" s="1"/>
      <c r="IV2216" s="1"/>
    </row>
    <row r="2217" spans="9:256" s="9" customFormat="1" ht="16.5">
      <c r="I2217" s="134"/>
      <c r="J2217" s="135"/>
      <c r="K2217" s="134"/>
      <c r="L2217" s="134"/>
      <c r="M2217" s="134"/>
      <c r="P2217" s="136"/>
      <c r="S2217" s="138"/>
      <c r="T2217" s="138"/>
      <c r="U2217" s="138"/>
      <c r="V2217" s="138"/>
      <c r="W2217" s="138"/>
      <c r="Y2217" s="8"/>
      <c r="HP2217" s="1"/>
      <c r="HQ2217" s="1"/>
      <c r="HR2217" s="1"/>
      <c r="HS2217" s="1"/>
      <c r="HT2217" s="1"/>
      <c r="HU2217" s="1"/>
      <c r="HV2217" s="1"/>
      <c r="HW2217" s="1"/>
      <c r="HX2217" s="1"/>
      <c r="HY2217" s="1"/>
      <c r="HZ2217" s="1"/>
      <c r="IA2217" s="1"/>
      <c r="IB2217" s="1"/>
      <c r="IC2217" s="1"/>
      <c r="ID2217" s="1"/>
      <c r="IE2217" s="1"/>
      <c r="IF2217" s="1"/>
      <c r="IG2217" s="1"/>
      <c r="IH2217" s="1"/>
      <c r="II2217" s="1"/>
      <c r="IJ2217" s="1"/>
      <c r="IK2217" s="1"/>
      <c r="IL2217" s="1"/>
      <c r="IM2217" s="1"/>
      <c r="IN2217" s="1"/>
      <c r="IO2217" s="1"/>
      <c r="IP2217" s="1"/>
      <c r="IQ2217" s="1"/>
      <c r="IR2217" s="1"/>
      <c r="IS2217" s="1"/>
      <c r="IT2217" s="1"/>
      <c r="IU2217" s="1"/>
      <c r="IV2217" s="1"/>
    </row>
    <row r="2218" spans="9:256" s="9" customFormat="1" ht="16.5">
      <c r="I2218" s="134"/>
      <c r="J2218" s="135"/>
      <c r="K2218" s="134"/>
      <c r="L2218" s="134"/>
      <c r="M2218" s="134"/>
      <c r="P2218" s="136"/>
      <c r="S2218" s="138"/>
      <c r="T2218" s="138"/>
      <c r="U2218" s="138"/>
      <c r="V2218" s="138"/>
      <c r="W2218" s="138"/>
      <c r="Y2218" s="8"/>
      <c r="HP2218" s="1"/>
      <c r="HQ2218" s="1"/>
      <c r="HR2218" s="1"/>
      <c r="HS2218" s="1"/>
      <c r="HT2218" s="1"/>
      <c r="HU2218" s="1"/>
      <c r="HV2218" s="1"/>
      <c r="HW2218" s="1"/>
      <c r="HX2218" s="1"/>
      <c r="HY2218" s="1"/>
      <c r="HZ2218" s="1"/>
      <c r="IA2218" s="1"/>
      <c r="IB2218" s="1"/>
      <c r="IC2218" s="1"/>
      <c r="ID2218" s="1"/>
      <c r="IE2218" s="1"/>
      <c r="IF2218" s="1"/>
      <c r="IG2218" s="1"/>
      <c r="IH2218" s="1"/>
      <c r="II2218" s="1"/>
      <c r="IJ2218" s="1"/>
      <c r="IK2218" s="1"/>
      <c r="IL2218" s="1"/>
      <c r="IM2218" s="1"/>
      <c r="IN2218" s="1"/>
      <c r="IO2218" s="1"/>
      <c r="IP2218" s="1"/>
      <c r="IQ2218" s="1"/>
      <c r="IR2218" s="1"/>
      <c r="IS2218" s="1"/>
      <c r="IT2218" s="1"/>
      <c r="IU2218" s="1"/>
      <c r="IV2218" s="1"/>
    </row>
    <row r="2219" spans="9:256" s="9" customFormat="1" ht="16.5">
      <c r="I2219" s="134"/>
      <c r="J2219" s="135"/>
      <c r="K2219" s="134"/>
      <c r="L2219" s="134"/>
      <c r="M2219" s="134"/>
      <c r="P2219" s="136"/>
      <c r="S2219" s="138"/>
      <c r="T2219" s="138"/>
      <c r="U2219" s="138"/>
      <c r="V2219" s="138"/>
      <c r="W2219" s="138"/>
      <c r="Y2219" s="8"/>
      <c r="HP2219" s="1"/>
      <c r="HQ2219" s="1"/>
      <c r="HR2219" s="1"/>
      <c r="HS2219" s="1"/>
      <c r="HT2219" s="1"/>
      <c r="HU2219" s="1"/>
      <c r="HV2219" s="1"/>
      <c r="HW2219" s="1"/>
      <c r="HX2219" s="1"/>
      <c r="HY2219" s="1"/>
      <c r="HZ2219" s="1"/>
      <c r="IA2219" s="1"/>
      <c r="IB2219" s="1"/>
      <c r="IC2219" s="1"/>
      <c r="ID2219" s="1"/>
      <c r="IE2219" s="1"/>
      <c r="IF2219" s="1"/>
      <c r="IG2219" s="1"/>
      <c r="IH2219" s="1"/>
      <c r="II2219" s="1"/>
      <c r="IJ2219" s="1"/>
      <c r="IK2219" s="1"/>
      <c r="IL2219" s="1"/>
      <c r="IM2219" s="1"/>
      <c r="IN2219" s="1"/>
      <c r="IO2219" s="1"/>
      <c r="IP2219" s="1"/>
      <c r="IQ2219" s="1"/>
      <c r="IR2219" s="1"/>
      <c r="IS2219" s="1"/>
      <c r="IT2219" s="1"/>
      <c r="IU2219" s="1"/>
      <c r="IV2219" s="1"/>
    </row>
    <row r="2220" spans="9:256" s="9" customFormat="1" ht="16.5">
      <c r="I2220" s="134"/>
      <c r="J2220" s="135"/>
      <c r="K2220" s="134"/>
      <c r="L2220" s="134"/>
      <c r="M2220" s="134"/>
      <c r="P2220" s="136"/>
      <c r="S2220" s="138"/>
      <c r="T2220" s="138"/>
      <c r="U2220" s="138"/>
      <c r="V2220" s="138"/>
      <c r="W2220" s="138"/>
      <c r="Y2220" s="8"/>
      <c r="HP2220" s="1"/>
      <c r="HQ2220" s="1"/>
      <c r="HR2220" s="1"/>
      <c r="HS2220" s="1"/>
      <c r="HT2220" s="1"/>
      <c r="HU2220" s="1"/>
      <c r="HV2220" s="1"/>
      <c r="HW2220" s="1"/>
      <c r="HX2220" s="1"/>
      <c r="HY2220" s="1"/>
      <c r="HZ2220" s="1"/>
      <c r="IA2220" s="1"/>
      <c r="IB2220" s="1"/>
      <c r="IC2220" s="1"/>
      <c r="ID2220" s="1"/>
      <c r="IE2220" s="1"/>
      <c r="IF2220" s="1"/>
      <c r="IG2220" s="1"/>
      <c r="IH2220" s="1"/>
      <c r="II2220" s="1"/>
      <c r="IJ2220" s="1"/>
      <c r="IK2220" s="1"/>
      <c r="IL2220" s="1"/>
      <c r="IM2220" s="1"/>
      <c r="IN2220" s="1"/>
      <c r="IO2220" s="1"/>
      <c r="IP2220" s="1"/>
      <c r="IQ2220" s="1"/>
      <c r="IR2220" s="1"/>
      <c r="IS2220" s="1"/>
      <c r="IT2220" s="1"/>
      <c r="IU2220" s="1"/>
      <c r="IV2220" s="1"/>
    </row>
    <row r="2221" spans="9:256" s="9" customFormat="1" ht="16.5">
      <c r="I2221" s="134"/>
      <c r="J2221" s="135"/>
      <c r="K2221" s="134"/>
      <c r="L2221" s="134"/>
      <c r="M2221" s="134"/>
      <c r="P2221" s="136"/>
      <c r="S2221" s="138"/>
      <c r="T2221" s="138"/>
      <c r="U2221" s="138"/>
      <c r="V2221" s="138"/>
      <c r="W2221" s="138"/>
      <c r="Y2221" s="8"/>
      <c r="HP2221" s="1"/>
      <c r="HQ2221" s="1"/>
      <c r="HR2221" s="1"/>
      <c r="HS2221" s="1"/>
      <c r="HT2221" s="1"/>
      <c r="HU2221" s="1"/>
      <c r="HV2221" s="1"/>
      <c r="HW2221" s="1"/>
      <c r="HX2221" s="1"/>
      <c r="HY2221" s="1"/>
      <c r="HZ2221" s="1"/>
      <c r="IA2221" s="1"/>
      <c r="IB2221" s="1"/>
      <c r="IC2221" s="1"/>
      <c r="ID2221" s="1"/>
      <c r="IE2221" s="1"/>
      <c r="IF2221" s="1"/>
      <c r="IG2221" s="1"/>
      <c r="IH2221" s="1"/>
      <c r="II2221" s="1"/>
      <c r="IJ2221" s="1"/>
      <c r="IK2221" s="1"/>
      <c r="IL2221" s="1"/>
      <c r="IM2221" s="1"/>
      <c r="IN2221" s="1"/>
      <c r="IO2221" s="1"/>
      <c r="IP2221" s="1"/>
      <c r="IQ2221" s="1"/>
      <c r="IR2221" s="1"/>
      <c r="IS2221" s="1"/>
      <c r="IT2221" s="1"/>
      <c r="IU2221" s="1"/>
      <c r="IV2221" s="1"/>
    </row>
    <row r="2222" spans="9:256" s="9" customFormat="1" ht="16.5">
      <c r="I2222" s="134"/>
      <c r="J2222" s="135"/>
      <c r="K2222" s="134"/>
      <c r="L2222" s="134"/>
      <c r="M2222" s="134"/>
      <c r="P2222" s="136"/>
      <c r="S2222" s="138"/>
      <c r="T2222" s="138"/>
      <c r="U2222" s="138"/>
      <c r="V2222" s="138"/>
      <c r="W2222" s="138"/>
      <c r="Y2222" s="8"/>
      <c r="HP2222" s="1"/>
      <c r="HQ2222" s="1"/>
      <c r="HR2222" s="1"/>
      <c r="HS2222" s="1"/>
      <c r="HT2222" s="1"/>
      <c r="HU2222" s="1"/>
      <c r="HV2222" s="1"/>
      <c r="HW2222" s="1"/>
      <c r="HX2222" s="1"/>
      <c r="HY2222" s="1"/>
      <c r="HZ2222" s="1"/>
      <c r="IA2222" s="1"/>
      <c r="IB2222" s="1"/>
      <c r="IC2222" s="1"/>
      <c r="ID2222" s="1"/>
      <c r="IE2222" s="1"/>
      <c r="IF2222" s="1"/>
      <c r="IG2222" s="1"/>
      <c r="IH2222" s="1"/>
      <c r="II2222" s="1"/>
      <c r="IJ2222" s="1"/>
      <c r="IK2222" s="1"/>
      <c r="IL2222" s="1"/>
      <c r="IM2222" s="1"/>
      <c r="IN2222" s="1"/>
      <c r="IO2222" s="1"/>
      <c r="IP2222" s="1"/>
      <c r="IQ2222" s="1"/>
      <c r="IR2222" s="1"/>
      <c r="IS2222" s="1"/>
      <c r="IT2222" s="1"/>
      <c r="IU2222" s="1"/>
      <c r="IV2222" s="1"/>
    </row>
    <row r="2223" spans="9:256" s="9" customFormat="1" ht="16.5">
      <c r="I2223" s="134"/>
      <c r="J2223" s="135"/>
      <c r="K2223" s="134"/>
      <c r="L2223" s="134"/>
      <c r="M2223" s="134"/>
      <c r="P2223" s="136"/>
      <c r="S2223" s="138"/>
      <c r="T2223" s="138"/>
      <c r="U2223" s="138"/>
      <c r="V2223" s="138"/>
      <c r="W2223" s="138"/>
      <c r="Y2223" s="8"/>
      <c r="HP2223" s="1"/>
      <c r="HQ2223" s="1"/>
      <c r="HR2223" s="1"/>
      <c r="HS2223" s="1"/>
      <c r="HT2223" s="1"/>
      <c r="HU2223" s="1"/>
      <c r="HV2223" s="1"/>
      <c r="HW2223" s="1"/>
      <c r="HX2223" s="1"/>
      <c r="HY2223" s="1"/>
      <c r="HZ2223" s="1"/>
      <c r="IA2223" s="1"/>
      <c r="IB2223" s="1"/>
      <c r="IC2223" s="1"/>
      <c r="ID2223" s="1"/>
      <c r="IE2223" s="1"/>
      <c r="IF2223" s="1"/>
      <c r="IG2223" s="1"/>
      <c r="IH2223" s="1"/>
      <c r="II2223" s="1"/>
      <c r="IJ2223" s="1"/>
      <c r="IK2223" s="1"/>
      <c r="IL2223" s="1"/>
      <c r="IM2223" s="1"/>
      <c r="IN2223" s="1"/>
      <c r="IO2223" s="1"/>
      <c r="IP2223" s="1"/>
      <c r="IQ2223" s="1"/>
      <c r="IR2223" s="1"/>
      <c r="IS2223" s="1"/>
      <c r="IT2223" s="1"/>
      <c r="IU2223" s="1"/>
      <c r="IV2223" s="1"/>
    </row>
    <row r="2224" spans="9:256" s="9" customFormat="1" ht="16.5">
      <c r="I2224" s="134"/>
      <c r="J2224" s="135"/>
      <c r="K2224" s="134"/>
      <c r="L2224" s="134"/>
      <c r="M2224" s="134"/>
      <c r="P2224" s="136"/>
      <c r="S2224" s="138"/>
      <c r="T2224" s="138"/>
      <c r="U2224" s="138"/>
      <c r="V2224" s="138"/>
      <c r="W2224" s="138"/>
      <c r="Y2224" s="8"/>
      <c r="HP2224" s="1"/>
      <c r="HQ2224" s="1"/>
      <c r="HR2224" s="1"/>
      <c r="HS2224" s="1"/>
      <c r="HT2224" s="1"/>
      <c r="HU2224" s="1"/>
      <c r="HV2224" s="1"/>
      <c r="HW2224" s="1"/>
      <c r="HX2224" s="1"/>
      <c r="HY2224" s="1"/>
      <c r="HZ2224" s="1"/>
      <c r="IA2224" s="1"/>
      <c r="IB2224" s="1"/>
      <c r="IC2224" s="1"/>
      <c r="ID2224" s="1"/>
      <c r="IE2224" s="1"/>
      <c r="IF2224" s="1"/>
      <c r="IG2224" s="1"/>
      <c r="IH2224" s="1"/>
      <c r="II2224" s="1"/>
      <c r="IJ2224" s="1"/>
      <c r="IK2224" s="1"/>
      <c r="IL2224" s="1"/>
      <c r="IM2224" s="1"/>
      <c r="IN2224" s="1"/>
      <c r="IO2224" s="1"/>
      <c r="IP2224" s="1"/>
      <c r="IQ2224" s="1"/>
      <c r="IR2224" s="1"/>
      <c r="IS2224" s="1"/>
      <c r="IT2224" s="1"/>
      <c r="IU2224" s="1"/>
      <c r="IV2224" s="1"/>
    </row>
    <row r="2225" spans="9:256" s="9" customFormat="1" ht="16.5">
      <c r="I2225" s="134"/>
      <c r="J2225" s="135"/>
      <c r="K2225" s="134"/>
      <c r="L2225" s="134"/>
      <c r="M2225" s="134"/>
      <c r="P2225" s="136"/>
      <c r="S2225" s="138"/>
      <c r="T2225" s="138"/>
      <c r="U2225" s="138"/>
      <c r="V2225" s="138"/>
      <c r="W2225" s="138"/>
      <c r="Y2225" s="8"/>
      <c r="HP2225" s="1"/>
      <c r="HQ2225" s="1"/>
      <c r="HR2225" s="1"/>
      <c r="HS2225" s="1"/>
      <c r="HT2225" s="1"/>
      <c r="HU2225" s="1"/>
      <c r="HV2225" s="1"/>
      <c r="HW2225" s="1"/>
      <c r="HX2225" s="1"/>
      <c r="HY2225" s="1"/>
      <c r="HZ2225" s="1"/>
      <c r="IA2225" s="1"/>
      <c r="IB2225" s="1"/>
      <c r="IC2225" s="1"/>
      <c r="ID2225" s="1"/>
      <c r="IE2225" s="1"/>
      <c r="IF2225" s="1"/>
      <c r="IG2225" s="1"/>
      <c r="IH2225" s="1"/>
      <c r="II2225" s="1"/>
      <c r="IJ2225" s="1"/>
      <c r="IK2225" s="1"/>
      <c r="IL2225" s="1"/>
      <c r="IM2225" s="1"/>
      <c r="IN2225" s="1"/>
      <c r="IO2225" s="1"/>
      <c r="IP2225" s="1"/>
      <c r="IQ2225" s="1"/>
      <c r="IR2225" s="1"/>
      <c r="IS2225" s="1"/>
      <c r="IT2225" s="1"/>
      <c r="IU2225" s="1"/>
      <c r="IV2225" s="1"/>
    </row>
    <row r="2226" spans="9:256" s="9" customFormat="1" ht="16.5">
      <c r="I2226" s="134"/>
      <c r="J2226" s="135"/>
      <c r="K2226" s="134"/>
      <c r="L2226" s="134"/>
      <c r="M2226" s="134"/>
      <c r="P2226" s="136"/>
      <c r="S2226" s="138"/>
      <c r="T2226" s="138"/>
      <c r="U2226" s="138"/>
      <c r="V2226" s="138"/>
      <c r="W2226" s="138"/>
      <c r="Y2226" s="8"/>
      <c r="HP2226" s="1"/>
      <c r="HQ2226" s="1"/>
      <c r="HR2226" s="1"/>
      <c r="HS2226" s="1"/>
      <c r="HT2226" s="1"/>
      <c r="HU2226" s="1"/>
      <c r="HV2226" s="1"/>
      <c r="HW2226" s="1"/>
      <c r="HX2226" s="1"/>
      <c r="HY2226" s="1"/>
      <c r="HZ2226" s="1"/>
      <c r="IA2226" s="1"/>
      <c r="IB2226" s="1"/>
      <c r="IC2226" s="1"/>
      <c r="ID2226" s="1"/>
      <c r="IE2226" s="1"/>
      <c r="IF2226" s="1"/>
      <c r="IG2226" s="1"/>
      <c r="IH2226" s="1"/>
      <c r="II2226" s="1"/>
      <c r="IJ2226" s="1"/>
      <c r="IK2226" s="1"/>
      <c r="IL2226" s="1"/>
      <c r="IM2226" s="1"/>
      <c r="IN2226" s="1"/>
      <c r="IO2226" s="1"/>
      <c r="IP2226" s="1"/>
      <c r="IQ2226" s="1"/>
      <c r="IR2226" s="1"/>
      <c r="IS2226" s="1"/>
      <c r="IT2226" s="1"/>
      <c r="IU2226" s="1"/>
      <c r="IV2226" s="1"/>
    </row>
    <row r="2227" spans="9:256" s="9" customFormat="1" ht="16.5">
      <c r="I2227" s="134"/>
      <c r="J2227" s="135"/>
      <c r="K2227" s="134"/>
      <c r="L2227" s="134"/>
      <c r="M2227" s="134"/>
      <c r="P2227" s="136"/>
      <c r="S2227" s="138"/>
      <c r="T2227" s="138"/>
      <c r="U2227" s="138"/>
      <c r="V2227" s="138"/>
      <c r="W2227" s="138"/>
      <c r="Y2227" s="8"/>
      <c r="HP2227" s="1"/>
      <c r="HQ2227" s="1"/>
      <c r="HR2227" s="1"/>
      <c r="HS2227" s="1"/>
      <c r="HT2227" s="1"/>
      <c r="HU2227" s="1"/>
      <c r="HV2227" s="1"/>
      <c r="HW2227" s="1"/>
      <c r="HX2227" s="1"/>
      <c r="HY2227" s="1"/>
      <c r="HZ2227" s="1"/>
      <c r="IA2227" s="1"/>
      <c r="IB2227" s="1"/>
      <c r="IC2227" s="1"/>
      <c r="ID2227" s="1"/>
      <c r="IE2227" s="1"/>
      <c r="IF2227" s="1"/>
      <c r="IG2227" s="1"/>
      <c r="IH2227" s="1"/>
      <c r="II2227" s="1"/>
      <c r="IJ2227" s="1"/>
      <c r="IK2227" s="1"/>
      <c r="IL2227" s="1"/>
      <c r="IM2227" s="1"/>
      <c r="IN2227" s="1"/>
      <c r="IO2227" s="1"/>
      <c r="IP2227" s="1"/>
      <c r="IQ2227" s="1"/>
      <c r="IR2227" s="1"/>
      <c r="IS2227" s="1"/>
      <c r="IT2227" s="1"/>
      <c r="IU2227" s="1"/>
      <c r="IV2227" s="1"/>
    </row>
    <row r="2228" spans="9:256" s="9" customFormat="1" ht="16.5">
      <c r="I2228" s="134"/>
      <c r="J2228" s="135"/>
      <c r="K2228" s="134"/>
      <c r="L2228" s="134"/>
      <c r="M2228" s="134"/>
      <c r="P2228" s="136"/>
      <c r="S2228" s="138"/>
      <c r="T2228" s="138"/>
      <c r="U2228" s="138"/>
      <c r="V2228" s="138"/>
      <c r="W2228" s="138"/>
      <c r="Y2228" s="8"/>
      <c r="HP2228" s="1"/>
      <c r="HQ2228" s="1"/>
      <c r="HR2228" s="1"/>
      <c r="HS2228" s="1"/>
      <c r="HT2228" s="1"/>
      <c r="HU2228" s="1"/>
      <c r="HV2228" s="1"/>
      <c r="HW2228" s="1"/>
      <c r="HX2228" s="1"/>
      <c r="HY2228" s="1"/>
      <c r="HZ2228" s="1"/>
      <c r="IA2228" s="1"/>
      <c r="IB2228" s="1"/>
      <c r="IC2228" s="1"/>
      <c r="ID2228" s="1"/>
      <c r="IE2228" s="1"/>
      <c r="IF2228" s="1"/>
      <c r="IG2228" s="1"/>
      <c r="IH2228" s="1"/>
      <c r="II2228" s="1"/>
      <c r="IJ2228" s="1"/>
      <c r="IK2228" s="1"/>
      <c r="IL2228" s="1"/>
      <c r="IM2228" s="1"/>
      <c r="IN2228" s="1"/>
      <c r="IO2228" s="1"/>
      <c r="IP2228" s="1"/>
      <c r="IQ2228" s="1"/>
      <c r="IR2228" s="1"/>
      <c r="IS2228" s="1"/>
      <c r="IT2228" s="1"/>
      <c r="IU2228" s="1"/>
      <c r="IV2228" s="1"/>
    </row>
    <row r="2229" spans="9:256" s="9" customFormat="1" ht="16.5">
      <c r="I2229" s="134"/>
      <c r="J2229" s="135"/>
      <c r="K2229" s="134"/>
      <c r="L2229" s="134"/>
      <c r="M2229" s="134"/>
      <c r="P2229" s="136"/>
      <c r="S2229" s="138"/>
      <c r="T2229" s="138"/>
      <c r="U2229" s="138"/>
      <c r="V2229" s="138"/>
      <c r="W2229" s="138"/>
      <c r="Y2229" s="8"/>
      <c r="HP2229" s="1"/>
      <c r="HQ2229" s="1"/>
      <c r="HR2229" s="1"/>
      <c r="HS2229" s="1"/>
      <c r="HT2229" s="1"/>
      <c r="HU2229" s="1"/>
      <c r="HV2229" s="1"/>
      <c r="HW2229" s="1"/>
      <c r="HX2229" s="1"/>
      <c r="HY2229" s="1"/>
      <c r="HZ2229" s="1"/>
      <c r="IA2229" s="1"/>
      <c r="IB2229" s="1"/>
      <c r="IC2229" s="1"/>
      <c r="ID2229" s="1"/>
      <c r="IE2229" s="1"/>
      <c r="IF2229" s="1"/>
      <c r="IG2229" s="1"/>
      <c r="IH2229" s="1"/>
      <c r="II2229" s="1"/>
      <c r="IJ2229" s="1"/>
      <c r="IK2229" s="1"/>
      <c r="IL2229" s="1"/>
      <c r="IM2229" s="1"/>
      <c r="IN2229" s="1"/>
      <c r="IO2229" s="1"/>
      <c r="IP2229" s="1"/>
      <c r="IQ2229" s="1"/>
      <c r="IR2229" s="1"/>
      <c r="IS2229" s="1"/>
      <c r="IT2229" s="1"/>
      <c r="IU2229" s="1"/>
      <c r="IV2229" s="1"/>
    </row>
    <row r="2230" spans="9:256" s="9" customFormat="1" ht="16.5">
      <c r="I2230" s="134"/>
      <c r="J2230" s="135"/>
      <c r="K2230" s="134"/>
      <c r="L2230" s="134"/>
      <c r="M2230" s="134"/>
      <c r="P2230" s="136"/>
      <c r="S2230" s="138"/>
      <c r="T2230" s="138"/>
      <c r="U2230" s="138"/>
      <c r="V2230" s="138"/>
      <c r="W2230" s="138"/>
      <c r="Y2230" s="8"/>
      <c r="HP2230" s="1"/>
      <c r="HQ2230" s="1"/>
      <c r="HR2230" s="1"/>
      <c r="HS2230" s="1"/>
      <c r="HT2230" s="1"/>
      <c r="HU2230" s="1"/>
      <c r="HV2230" s="1"/>
      <c r="HW2230" s="1"/>
      <c r="HX2230" s="1"/>
      <c r="HY2230" s="1"/>
      <c r="HZ2230" s="1"/>
      <c r="IA2230" s="1"/>
      <c r="IB2230" s="1"/>
      <c r="IC2230" s="1"/>
      <c r="ID2230" s="1"/>
      <c r="IE2230" s="1"/>
      <c r="IF2230" s="1"/>
      <c r="IG2230" s="1"/>
      <c r="IH2230" s="1"/>
      <c r="II2230" s="1"/>
      <c r="IJ2230" s="1"/>
      <c r="IK2230" s="1"/>
      <c r="IL2230" s="1"/>
      <c r="IM2230" s="1"/>
      <c r="IN2230" s="1"/>
      <c r="IO2230" s="1"/>
      <c r="IP2230" s="1"/>
      <c r="IQ2230" s="1"/>
      <c r="IR2230" s="1"/>
      <c r="IS2230" s="1"/>
      <c r="IT2230" s="1"/>
      <c r="IU2230" s="1"/>
      <c r="IV2230" s="1"/>
    </row>
    <row r="2231" spans="9:256" s="9" customFormat="1" ht="16.5">
      <c r="I2231" s="134"/>
      <c r="J2231" s="135"/>
      <c r="K2231" s="134"/>
      <c r="L2231" s="134"/>
      <c r="M2231" s="134"/>
      <c r="P2231" s="136"/>
      <c r="S2231" s="138"/>
      <c r="T2231" s="138"/>
      <c r="U2231" s="138"/>
      <c r="V2231" s="138"/>
      <c r="W2231" s="138"/>
      <c r="Y2231" s="8"/>
      <c r="HP2231" s="1"/>
      <c r="HQ2231" s="1"/>
      <c r="HR2231" s="1"/>
      <c r="HS2231" s="1"/>
      <c r="HT2231" s="1"/>
      <c r="HU2231" s="1"/>
      <c r="HV2231" s="1"/>
      <c r="HW2231" s="1"/>
      <c r="HX2231" s="1"/>
      <c r="HY2231" s="1"/>
      <c r="HZ2231" s="1"/>
      <c r="IA2231" s="1"/>
      <c r="IB2231" s="1"/>
      <c r="IC2231" s="1"/>
      <c r="ID2231" s="1"/>
      <c r="IE2231" s="1"/>
      <c r="IF2231" s="1"/>
      <c r="IG2231" s="1"/>
      <c r="IH2231" s="1"/>
      <c r="II2231" s="1"/>
      <c r="IJ2231" s="1"/>
      <c r="IK2231" s="1"/>
      <c r="IL2231" s="1"/>
      <c r="IM2231" s="1"/>
      <c r="IN2231" s="1"/>
      <c r="IO2231" s="1"/>
      <c r="IP2231" s="1"/>
      <c r="IQ2231" s="1"/>
      <c r="IR2231" s="1"/>
      <c r="IS2231" s="1"/>
      <c r="IT2231" s="1"/>
      <c r="IU2231" s="1"/>
      <c r="IV2231" s="1"/>
    </row>
    <row r="2232" spans="9:256" s="9" customFormat="1" ht="16.5">
      <c r="I2232" s="134"/>
      <c r="J2232" s="135"/>
      <c r="K2232" s="134"/>
      <c r="L2232" s="134"/>
      <c r="M2232" s="134"/>
      <c r="P2232" s="136"/>
      <c r="S2232" s="138"/>
      <c r="T2232" s="138"/>
      <c r="U2232" s="138"/>
      <c r="V2232" s="138"/>
      <c r="W2232" s="138"/>
      <c r="Y2232" s="8"/>
      <c r="HP2232" s="1"/>
      <c r="HQ2232" s="1"/>
      <c r="HR2232" s="1"/>
      <c r="HS2232" s="1"/>
      <c r="HT2232" s="1"/>
      <c r="HU2232" s="1"/>
      <c r="HV2232" s="1"/>
      <c r="HW2232" s="1"/>
      <c r="HX2232" s="1"/>
      <c r="HY2232" s="1"/>
      <c r="HZ2232" s="1"/>
      <c r="IA2232" s="1"/>
      <c r="IB2232" s="1"/>
      <c r="IC2232" s="1"/>
      <c r="ID2232" s="1"/>
      <c r="IE2232" s="1"/>
      <c r="IF2232" s="1"/>
      <c r="IG2232" s="1"/>
      <c r="IH2232" s="1"/>
      <c r="II2232" s="1"/>
      <c r="IJ2232" s="1"/>
      <c r="IK2232" s="1"/>
      <c r="IL2232" s="1"/>
      <c r="IM2232" s="1"/>
      <c r="IN2232" s="1"/>
      <c r="IO2232" s="1"/>
      <c r="IP2232" s="1"/>
      <c r="IQ2232" s="1"/>
      <c r="IR2232" s="1"/>
      <c r="IS2232" s="1"/>
      <c r="IT2232" s="1"/>
      <c r="IU2232" s="1"/>
      <c r="IV2232" s="1"/>
    </row>
    <row r="2233" spans="9:256" s="9" customFormat="1" ht="16.5">
      <c r="I2233" s="134"/>
      <c r="J2233" s="135"/>
      <c r="K2233" s="134"/>
      <c r="L2233" s="134"/>
      <c r="M2233" s="134"/>
      <c r="P2233" s="136"/>
      <c r="S2233" s="138"/>
      <c r="T2233" s="138"/>
      <c r="U2233" s="138"/>
      <c r="V2233" s="138"/>
      <c r="W2233" s="138"/>
      <c r="Y2233" s="8"/>
      <c r="HP2233" s="1"/>
      <c r="HQ2233" s="1"/>
      <c r="HR2233" s="1"/>
      <c r="HS2233" s="1"/>
      <c r="HT2233" s="1"/>
      <c r="HU2233" s="1"/>
      <c r="HV2233" s="1"/>
      <c r="HW2233" s="1"/>
      <c r="HX2233" s="1"/>
      <c r="HY2233" s="1"/>
      <c r="HZ2233" s="1"/>
      <c r="IA2233" s="1"/>
      <c r="IB2233" s="1"/>
      <c r="IC2233" s="1"/>
      <c r="ID2233" s="1"/>
      <c r="IE2233" s="1"/>
      <c r="IF2233" s="1"/>
      <c r="IG2233" s="1"/>
      <c r="IH2233" s="1"/>
      <c r="II2233" s="1"/>
      <c r="IJ2233" s="1"/>
      <c r="IK2233" s="1"/>
      <c r="IL2233" s="1"/>
      <c r="IM2233" s="1"/>
      <c r="IN2233" s="1"/>
      <c r="IO2233" s="1"/>
      <c r="IP2233" s="1"/>
      <c r="IQ2233" s="1"/>
      <c r="IR2233" s="1"/>
      <c r="IS2233" s="1"/>
      <c r="IT2233" s="1"/>
      <c r="IU2233" s="1"/>
      <c r="IV2233" s="1"/>
    </row>
    <row r="2234" spans="9:256" s="9" customFormat="1" ht="16.5">
      <c r="I2234" s="134"/>
      <c r="J2234" s="135"/>
      <c r="K2234" s="134"/>
      <c r="L2234" s="134"/>
      <c r="M2234" s="134"/>
      <c r="P2234" s="136"/>
      <c r="S2234" s="138"/>
      <c r="T2234" s="138"/>
      <c r="U2234" s="138"/>
      <c r="V2234" s="138"/>
      <c r="W2234" s="138"/>
      <c r="Y2234" s="8"/>
      <c r="HP2234" s="1"/>
      <c r="HQ2234" s="1"/>
      <c r="HR2234" s="1"/>
      <c r="HS2234" s="1"/>
      <c r="HT2234" s="1"/>
      <c r="HU2234" s="1"/>
      <c r="HV2234" s="1"/>
      <c r="HW2234" s="1"/>
      <c r="HX2234" s="1"/>
      <c r="HY2234" s="1"/>
      <c r="HZ2234" s="1"/>
      <c r="IA2234" s="1"/>
      <c r="IB2234" s="1"/>
      <c r="IC2234" s="1"/>
      <c r="ID2234" s="1"/>
      <c r="IE2234" s="1"/>
      <c r="IF2234" s="1"/>
      <c r="IG2234" s="1"/>
      <c r="IH2234" s="1"/>
      <c r="II2234" s="1"/>
      <c r="IJ2234" s="1"/>
      <c r="IK2234" s="1"/>
      <c r="IL2234" s="1"/>
      <c r="IM2234" s="1"/>
      <c r="IN2234" s="1"/>
      <c r="IO2234" s="1"/>
      <c r="IP2234" s="1"/>
      <c r="IQ2234" s="1"/>
      <c r="IR2234" s="1"/>
      <c r="IS2234" s="1"/>
      <c r="IT2234" s="1"/>
      <c r="IU2234" s="1"/>
      <c r="IV2234" s="1"/>
    </row>
    <row r="2235" spans="9:256" s="9" customFormat="1" ht="16.5">
      <c r="I2235" s="134"/>
      <c r="J2235" s="135"/>
      <c r="K2235" s="134"/>
      <c r="L2235" s="134"/>
      <c r="M2235" s="134"/>
      <c r="P2235" s="136"/>
      <c r="S2235" s="138"/>
      <c r="T2235" s="138"/>
      <c r="U2235" s="138"/>
      <c r="V2235" s="138"/>
      <c r="W2235" s="138"/>
      <c r="Y2235" s="8"/>
      <c r="HP2235" s="1"/>
      <c r="HQ2235" s="1"/>
      <c r="HR2235" s="1"/>
      <c r="HS2235" s="1"/>
      <c r="HT2235" s="1"/>
      <c r="HU2235" s="1"/>
      <c r="HV2235" s="1"/>
      <c r="HW2235" s="1"/>
      <c r="HX2235" s="1"/>
      <c r="HY2235" s="1"/>
      <c r="HZ2235" s="1"/>
      <c r="IA2235" s="1"/>
      <c r="IB2235" s="1"/>
      <c r="IC2235" s="1"/>
      <c r="ID2235" s="1"/>
      <c r="IE2235" s="1"/>
      <c r="IF2235" s="1"/>
      <c r="IG2235" s="1"/>
      <c r="IH2235" s="1"/>
      <c r="II2235" s="1"/>
      <c r="IJ2235" s="1"/>
      <c r="IK2235" s="1"/>
      <c r="IL2235" s="1"/>
      <c r="IM2235" s="1"/>
      <c r="IN2235" s="1"/>
      <c r="IO2235" s="1"/>
      <c r="IP2235" s="1"/>
      <c r="IQ2235" s="1"/>
      <c r="IR2235" s="1"/>
      <c r="IS2235" s="1"/>
      <c r="IT2235" s="1"/>
      <c r="IU2235" s="1"/>
      <c r="IV2235" s="1"/>
    </row>
    <row r="2236" spans="9:256" s="9" customFormat="1" ht="16.5">
      <c r="I2236" s="134"/>
      <c r="J2236" s="135"/>
      <c r="K2236" s="134"/>
      <c r="L2236" s="134"/>
      <c r="M2236" s="134"/>
      <c r="P2236" s="136"/>
      <c r="S2236" s="138"/>
      <c r="T2236" s="138"/>
      <c r="U2236" s="138"/>
      <c r="V2236" s="138"/>
      <c r="W2236" s="138"/>
      <c r="Y2236" s="8"/>
      <c r="HP2236" s="1"/>
      <c r="HQ2236" s="1"/>
      <c r="HR2236" s="1"/>
      <c r="HS2236" s="1"/>
      <c r="HT2236" s="1"/>
      <c r="HU2236" s="1"/>
      <c r="HV2236" s="1"/>
      <c r="HW2236" s="1"/>
      <c r="HX2236" s="1"/>
      <c r="HY2236" s="1"/>
      <c r="HZ2236" s="1"/>
      <c r="IA2236" s="1"/>
      <c r="IB2236" s="1"/>
      <c r="IC2236" s="1"/>
      <c r="ID2236" s="1"/>
      <c r="IE2236" s="1"/>
      <c r="IF2236" s="1"/>
      <c r="IG2236" s="1"/>
      <c r="IH2236" s="1"/>
      <c r="II2236" s="1"/>
      <c r="IJ2236" s="1"/>
      <c r="IK2236" s="1"/>
      <c r="IL2236" s="1"/>
      <c r="IM2236" s="1"/>
      <c r="IN2236" s="1"/>
      <c r="IO2236" s="1"/>
      <c r="IP2236" s="1"/>
      <c r="IQ2236" s="1"/>
      <c r="IR2236" s="1"/>
      <c r="IS2236" s="1"/>
      <c r="IT2236" s="1"/>
      <c r="IU2236" s="1"/>
      <c r="IV2236" s="1"/>
    </row>
    <row r="2237" spans="9:256" s="9" customFormat="1" ht="16.5">
      <c r="I2237" s="134"/>
      <c r="J2237" s="135"/>
      <c r="K2237" s="134"/>
      <c r="L2237" s="134"/>
      <c r="M2237" s="134"/>
      <c r="P2237" s="136"/>
      <c r="S2237" s="138"/>
      <c r="T2237" s="138"/>
      <c r="U2237" s="138"/>
      <c r="V2237" s="138"/>
      <c r="W2237" s="138"/>
      <c r="Y2237" s="8"/>
      <c r="HP2237" s="1"/>
      <c r="HQ2237" s="1"/>
      <c r="HR2237" s="1"/>
      <c r="HS2237" s="1"/>
      <c r="HT2237" s="1"/>
      <c r="HU2237" s="1"/>
      <c r="HV2237" s="1"/>
      <c r="HW2237" s="1"/>
      <c r="HX2237" s="1"/>
      <c r="HY2237" s="1"/>
      <c r="HZ2237" s="1"/>
      <c r="IA2237" s="1"/>
      <c r="IB2237" s="1"/>
      <c r="IC2237" s="1"/>
      <c r="ID2237" s="1"/>
      <c r="IE2237" s="1"/>
      <c r="IF2237" s="1"/>
      <c r="IG2237" s="1"/>
      <c r="IH2237" s="1"/>
      <c r="II2237" s="1"/>
      <c r="IJ2237" s="1"/>
      <c r="IK2237" s="1"/>
      <c r="IL2237" s="1"/>
      <c r="IM2237" s="1"/>
      <c r="IN2237" s="1"/>
      <c r="IO2237" s="1"/>
      <c r="IP2237" s="1"/>
      <c r="IQ2237" s="1"/>
      <c r="IR2237" s="1"/>
      <c r="IS2237" s="1"/>
      <c r="IT2237" s="1"/>
      <c r="IU2237" s="1"/>
      <c r="IV2237" s="1"/>
    </row>
    <row r="2238" spans="9:256" s="9" customFormat="1" ht="16.5">
      <c r="I2238" s="134"/>
      <c r="J2238" s="135"/>
      <c r="K2238" s="134"/>
      <c r="L2238" s="134"/>
      <c r="M2238" s="134"/>
      <c r="P2238" s="136"/>
      <c r="S2238" s="138"/>
      <c r="T2238" s="138"/>
      <c r="U2238" s="138"/>
      <c r="V2238" s="138"/>
      <c r="W2238" s="138"/>
      <c r="Y2238" s="8"/>
      <c r="HP2238" s="1"/>
      <c r="HQ2238" s="1"/>
      <c r="HR2238" s="1"/>
      <c r="HS2238" s="1"/>
      <c r="HT2238" s="1"/>
      <c r="HU2238" s="1"/>
      <c r="HV2238" s="1"/>
      <c r="HW2238" s="1"/>
      <c r="HX2238" s="1"/>
      <c r="HY2238" s="1"/>
      <c r="HZ2238" s="1"/>
      <c r="IA2238" s="1"/>
      <c r="IB2238" s="1"/>
      <c r="IC2238" s="1"/>
      <c r="ID2238" s="1"/>
      <c r="IE2238" s="1"/>
      <c r="IF2238" s="1"/>
      <c r="IG2238" s="1"/>
      <c r="IH2238" s="1"/>
      <c r="II2238" s="1"/>
      <c r="IJ2238" s="1"/>
      <c r="IK2238" s="1"/>
      <c r="IL2238" s="1"/>
      <c r="IM2238" s="1"/>
      <c r="IN2238" s="1"/>
      <c r="IO2238" s="1"/>
      <c r="IP2238" s="1"/>
      <c r="IQ2238" s="1"/>
      <c r="IR2238" s="1"/>
      <c r="IS2238" s="1"/>
      <c r="IT2238" s="1"/>
      <c r="IU2238" s="1"/>
      <c r="IV2238" s="1"/>
    </row>
    <row r="2239" spans="9:256" s="9" customFormat="1" ht="16.5">
      <c r="I2239" s="134"/>
      <c r="J2239" s="135"/>
      <c r="K2239" s="134"/>
      <c r="L2239" s="134"/>
      <c r="M2239" s="134"/>
      <c r="P2239" s="136"/>
      <c r="S2239" s="138"/>
      <c r="T2239" s="138"/>
      <c r="U2239" s="138"/>
      <c r="V2239" s="138"/>
      <c r="W2239" s="138"/>
      <c r="Y2239" s="8"/>
      <c r="HP2239" s="1"/>
      <c r="HQ2239" s="1"/>
      <c r="HR2239" s="1"/>
      <c r="HS2239" s="1"/>
      <c r="HT2239" s="1"/>
      <c r="HU2239" s="1"/>
      <c r="HV2239" s="1"/>
      <c r="HW2239" s="1"/>
      <c r="HX2239" s="1"/>
      <c r="HY2239" s="1"/>
      <c r="HZ2239" s="1"/>
      <c r="IA2239" s="1"/>
      <c r="IB2239" s="1"/>
      <c r="IC2239" s="1"/>
      <c r="ID2239" s="1"/>
      <c r="IE2239" s="1"/>
      <c r="IF2239" s="1"/>
      <c r="IG2239" s="1"/>
      <c r="IH2239" s="1"/>
      <c r="II2239" s="1"/>
      <c r="IJ2239" s="1"/>
      <c r="IK2239" s="1"/>
      <c r="IL2239" s="1"/>
      <c r="IM2239" s="1"/>
      <c r="IN2239" s="1"/>
      <c r="IO2239" s="1"/>
      <c r="IP2239" s="1"/>
      <c r="IQ2239" s="1"/>
      <c r="IR2239" s="1"/>
      <c r="IS2239" s="1"/>
      <c r="IT2239" s="1"/>
      <c r="IU2239" s="1"/>
      <c r="IV2239" s="1"/>
    </row>
    <row r="2240" spans="9:256" s="9" customFormat="1" ht="16.5">
      <c r="I2240" s="134"/>
      <c r="J2240" s="135"/>
      <c r="K2240" s="134"/>
      <c r="L2240" s="134"/>
      <c r="M2240" s="134"/>
      <c r="P2240" s="136"/>
      <c r="S2240" s="138"/>
      <c r="T2240" s="138"/>
      <c r="U2240" s="138"/>
      <c r="V2240" s="138"/>
      <c r="W2240" s="138"/>
      <c r="Y2240" s="8"/>
      <c r="HP2240" s="1"/>
      <c r="HQ2240" s="1"/>
      <c r="HR2240" s="1"/>
      <c r="HS2240" s="1"/>
      <c r="HT2240" s="1"/>
      <c r="HU2240" s="1"/>
      <c r="HV2240" s="1"/>
      <c r="HW2240" s="1"/>
      <c r="HX2240" s="1"/>
      <c r="HY2240" s="1"/>
      <c r="HZ2240" s="1"/>
      <c r="IA2240" s="1"/>
      <c r="IB2240" s="1"/>
      <c r="IC2240" s="1"/>
      <c r="ID2240" s="1"/>
      <c r="IE2240" s="1"/>
      <c r="IF2240" s="1"/>
      <c r="IG2240" s="1"/>
      <c r="IH2240" s="1"/>
      <c r="II2240" s="1"/>
      <c r="IJ2240" s="1"/>
      <c r="IK2240" s="1"/>
      <c r="IL2240" s="1"/>
      <c r="IM2240" s="1"/>
      <c r="IN2240" s="1"/>
      <c r="IO2240" s="1"/>
      <c r="IP2240" s="1"/>
      <c r="IQ2240" s="1"/>
      <c r="IR2240" s="1"/>
      <c r="IS2240" s="1"/>
      <c r="IT2240" s="1"/>
      <c r="IU2240" s="1"/>
      <c r="IV2240" s="1"/>
    </row>
    <row r="2241" spans="9:256" s="9" customFormat="1" ht="16.5">
      <c r="I2241" s="134"/>
      <c r="J2241" s="135"/>
      <c r="K2241" s="134"/>
      <c r="L2241" s="134"/>
      <c r="M2241" s="134"/>
      <c r="P2241" s="136"/>
      <c r="S2241" s="138"/>
      <c r="T2241" s="138"/>
      <c r="U2241" s="138"/>
      <c r="V2241" s="138"/>
      <c r="W2241" s="138"/>
      <c r="Y2241" s="8"/>
      <c r="HP2241" s="1"/>
      <c r="HQ2241" s="1"/>
      <c r="HR2241" s="1"/>
      <c r="HS2241" s="1"/>
      <c r="HT2241" s="1"/>
      <c r="HU2241" s="1"/>
      <c r="HV2241" s="1"/>
      <c r="HW2241" s="1"/>
      <c r="HX2241" s="1"/>
      <c r="HY2241" s="1"/>
      <c r="HZ2241" s="1"/>
      <c r="IA2241" s="1"/>
      <c r="IB2241" s="1"/>
      <c r="IC2241" s="1"/>
      <c r="ID2241" s="1"/>
      <c r="IE2241" s="1"/>
      <c r="IF2241" s="1"/>
      <c r="IG2241" s="1"/>
      <c r="IH2241" s="1"/>
      <c r="II2241" s="1"/>
      <c r="IJ2241" s="1"/>
      <c r="IK2241" s="1"/>
      <c r="IL2241" s="1"/>
      <c r="IM2241" s="1"/>
      <c r="IN2241" s="1"/>
      <c r="IO2241" s="1"/>
      <c r="IP2241" s="1"/>
      <c r="IQ2241" s="1"/>
      <c r="IR2241" s="1"/>
      <c r="IS2241" s="1"/>
      <c r="IT2241" s="1"/>
      <c r="IU2241" s="1"/>
      <c r="IV2241" s="1"/>
    </row>
    <row r="2242" spans="9:256" s="9" customFormat="1" ht="16.5">
      <c r="I2242" s="134"/>
      <c r="J2242" s="135"/>
      <c r="K2242" s="134"/>
      <c r="L2242" s="134"/>
      <c r="M2242" s="134"/>
      <c r="P2242" s="136"/>
      <c r="S2242" s="138"/>
      <c r="T2242" s="138"/>
      <c r="U2242" s="138"/>
      <c r="V2242" s="138"/>
      <c r="W2242" s="138"/>
      <c r="Y2242" s="8"/>
      <c r="HP2242" s="1"/>
      <c r="HQ2242" s="1"/>
      <c r="HR2242" s="1"/>
      <c r="HS2242" s="1"/>
      <c r="HT2242" s="1"/>
      <c r="HU2242" s="1"/>
      <c r="HV2242" s="1"/>
      <c r="HW2242" s="1"/>
      <c r="HX2242" s="1"/>
      <c r="HY2242" s="1"/>
      <c r="HZ2242" s="1"/>
      <c r="IA2242" s="1"/>
      <c r="IB2242" s="1"/>
      <c r="IC2242" s="1"/>
      <c r="ID2242" s="1"/>
      <c r="IE2242" s="1"/>
      <c r="IF2242" s="1"/>
      <c r="IG2242" s="1"/>
      <c r="IH2242" s="1"/>
      <c r="II2242" s="1"/>
      <c r="IJ2242" s="1"/>
      <c r="IK2242" s="1"/>
      <c r="IL2242" s="1"/>
      <c r="IM2242" s="1"/>
      <c r="IN2242" s="1"/>
      <c r="IO2242" s="1"/>
      <c r="IP2242" s="1"/>
      <c r="IQ2242" s="1"/>
      <c r="IR2242" s="1"/>
      <c r="IS2242" s="1"/>
      <c r="IT2242" s="1"/>
      <c r="IU2242" s="1"/>
      <c r="IV2242" s="1"/>
    </row>
    <row r="2243" spans="9:256" s="9" customFormat="1" ht="16.5">
      <c r="I2243" s="134"/>
      <c r="J2243" s="135"/>
      <c r="K2243" s="134"/>
      <c r="L2243" s="134"/>
      <c r="M2243" s="134"/>
      <c r="P2243" s="136"/>
      <c r="S2243" s="138"/>
      <c r="T2243" s="138"/>
      <c r="U2243" s="138"/>
      <c r="V2243" s="138"/>
      <c r="W2243" s="138"/>
      <c r="Y2243" s="8"/>
      <c r="HP2243" s="1"/>
      <c r="HQ2243" s="1"/>
      <c r="HR2243" s="1"/>
      <c r="HS2243" s="1"/>
      <c r="HT2243" s="1"/>
      <c r="HU2243" s="1"/>
      <c r="HV2243" s="1"/>
      <c r="HW2243" s="1"/>
      <c r="HX2243" s="1"/>
      <c r="HY2243" s="1"/>
      <c r="HZ2243" s="1"/>
      <c r="IA2243" s="1"/>
      <c r="IB2243" s="1"/>
      <c r="IC2243" s="1"/>
      <c r="ID2243" s="1"/>
      <c r="IE2243" s="1"/>
      <c r="IF2243" s="1"/>
      <c r="IG2243" s="1"/>
      <c r="IH2243" s="1"/>
      <c r="II2243" s="1"/>
      <c r="IJ2243" s="1"/>
      <c r="IK2243" s="1"/>
      <c r="IL2243" s="1"/>
      <c r="IM2243" s="1"/>
      <c r="IN2243" s="1"/>
      <c r="IO2243" s="1"/>
      <c r="IP2243" s="1"/>
      <c r="IQ2243" s="1"/>
      <c r="IR2243" s="1"/>
      <c r="IS2243" s="1"/>
      <c r="IT2243" s="1"/>
      <c r="IU2243" s="1"/>
      <c r="IV2243" s="1"/>
    </row>
    <row r="2244" spans="9:256" s="9" customFormat="1" ht="16.5">
      <c r="I2244" s="134"/>
      <c r="J2244" s="135"/>
      <c r="K2244" s="134"/>
      <c r="L2244" s="134"/>
      <c r="M2244" s="134"/>
      <c r="P2244" s="136"/>
      <c r="S2244" s="138"/>
      <c r="T2244" s="138"/>
      <c r="U2244" s="138"/>
      <c r="V2244" s="138"/>
      <c r="W2244" s="138"/>
      <c r="Y2244" s="8"/>
      <c r="HP2244" s="1"/>
      <c r="HQ2244" s="1"/>
      <c r="HR2244" s="1"/>
      <c r="HS2244" s="1"/>
      <c r="HT2244" s="1"/>
      <c r="HU2244" s="1"/>
      <c r="HV2244" s="1"/>
      <c r="HW2244" s="1"/>
      <c r="HX2244" s="1"/>
      <c r="HY2244" s="1"/>
      <c r="HZ2244" s="1"/>
      <c r="IA2244" s="1"/>
      <c r="IB2244" s="1"/>
      <c r="IC2244" s="1"/>
      <c r="ID2244" s="1"/>
      <c r="IE2244" s="1"/>
      <c r="IF2244" s="1"/>
      <c r="IG2244" s="1"/>
      <c r="IH2244" s="1"/>
      <c r="II2244" s="1"/>
      <c r="IJ2244" s="1"/>
      <c r="IK2244" s="1"/>
      <c r="IL2244" s="1"/>
      <c r="IM2244" s="1"/>
      <c r="IN2244" s="1"/>
      <c r="IO2244" s="1"/>
      <c r="IP2244" s="1"/>
      <c r="IQ2244" s="1"/>
      <c r="IR2244" s="1"/>
      <c r="IS2244" s="1"/>
      <c r="IT2244" s="1"/>
      <c r="IU2244" s="1"/>
      <c r="IV2244" s="1"/>
    </row>
    <row r="2245" spans="9:256" s="9" customFormat="1" ht="16.5">
      <c r="I2245" s="134"/>
      <c r="J2245" s="135"/>
      <c r="K2245" s="134"/>
      <c r="L2245" s="134"/>
      <c r="M2245" s="134"/>
      <c r="P2245" s="136"/>
      <c r="S2245" s="138"/>
      <c r="T2245" s="138"/>
      <c r="U2245" s="138"/>
      <c r="V2245" s="138"/>
      <c r="W2245" s="138"/>
      <c r="Y2245" s="8"/>
      <c r="HP2245" s="1"/>
      <c r="HQ2245" s="1"/>
      <c r="HR2245" s="1"/>
      <c r="HS2245" s="1"/>
      <c r="HT2245" s="1"/>
      <c r="HU2245" s="1"/>
      <c r="HV2245" s="1"/>
      <c r="HW2245" s="1"/>
      <c r="HX2245" s="1"/>
      <c r="HY2245" s="1"/>
      <c r="HZ2245" s="1"/>
      <c r="IA2245" s="1"/>
      <c r="IB2245" s="1"/>
      <c r="IC2245" s="1"/>
      <c r="ID2245" s="1"/>
      <c r="IE2245" s="1"/>
      <c r="IF2245" s="1"/>
      <c r="IG2245" s="1"/>
      <c r="IH2245" s="1"/>
      <c r="II2245" s="1"/>
      <c r="IJ2245" s="1"/>
      <c r="IK2245" s="1"/>
      <c r="IL2245" s="1"/>
      <c r="IM2245" s="1"/>
      <c r="IN2245" s="1"/>
      <c r="IO2245" s="1"/>
      <c r="IP2245" s="1"/>
      <c r="IQ2245" s="1"/>
      <c r="IR2245" s="1"/>
      <c r="IS2245" s="1"/>
      <c r="IT2245" s="1"/>
      <c r="IU2245" s="1"/>
      <c r="IV2245" s="1"/>
    </row>
    <row r="2246" spans="9:256" s="9" customFormat="1" ht="16.5">
      <c r="I2246" s="134"/>
      <c r="J2246" s="135"/>
      <c r="K2246" s="134"/>
      <c r="L2246" s="134"/>
      <c r="M2246" s="134"/>
      <c r="P2246" s="136"/>
      <c r="S2246" s="138"/>
      <c r="T2246" s="138"/>
      <c r="U2246" s="138"/>
      <c r="V2246" s="138"/>
      <c r="W2246" s="138"/>
      <c r="Y2246" s="8"/>
      <c r="HP2246" s="1"/>
      <c r="HQ2246" s="1"/>
      <c r="HR2246" s="1"/>
      <c r="HS2246" s="1"/>
      <c r="HT2246" s="1"/>
      <c r="HU2246" s="1"/>
      <c r="HV2246" s="1"/>
      <c r="HW2246" s="1"/>
      <c r="HX2246" s="1"/>
      <c r="HY2246" s="1"/>
      <c r="HZ2246" s="1"/>
      <c r="IA2246" s="1"/>
      <c r="IB2246" s="1"/>
      <c r="IC2246" s="1"/>
      <c r="ID2246" s="1"/>
      <c r="IE2246" s="1"/>
      <c r="IF2246" s="1"/>
      <c r="IG2246" s="1"/>
      <c r="IH2246" s="1"/>
      <c r="II2246" s="1"/>
      <c r="IJ2246" s="1"/>
      <c r="IK2246" s="1"/>
      <c r="IL2246" s="1"/>
      <c r="IM2246" s="1"/>
      <c r="IN2246" s="1"/>
      <c r="IO2246" s="1"/>
      <c r="IP2246" s="1"/>
      <c r="IQ2246" s="1"/>
      <c r="IR2246" s="1"/>
      <c r="IS2246" s="1"/>
      <c r="IT2246" s="1"/>
      <c r="IU2246" s="1"/>
      <c r="IV2246" s="1"/>
    </row>
    <row r="2247" spans="9:256" s="9" customFormat="1" ht="16.5">
      <c r="I2247" s="134"/>
      <c r="J2247" s="135"/>
      <c r="K2247" s="134"/>
      <c r="L2247" s="134"/>
      <c r="M2247" s="134"/>
      <c r="P2247" s="136"/>
      <c r="S2247" s="138"/>
      <c r="T2247" s="138"/>
      <c r="U2247" s="138"/>
      <c r="V2247" s="138"/>
      <c r="W2247" s="138"/>
      <c r="Y2247" s="8"/>
      <c r="HP2247" s="1"/>
      <c r="HQ2247" s="1"/>
      <c r="HR2247" s="1"/>
      <c r="HS2247" s="1"/>
      <c r="HT2247" s="1"/>
      <c r="HU2247" s="1"/>
      <c r="HV2247" s="1"/>
      <c r="HW2247" s="1"/>
      <c r="HX2247" s="1"/>
      <c r="HY2247" s="1"/>
      <c r="HZ2247" s="1"/>
      <c r="IA2247" s="1"/>
      <c r="IB2247" s="1"/>
      <c r="IC2247" s="1"/>
      <c r="ID2247" s="1"/>
      <c r="IE2247" s="1"/>
      <c r="IF2247" s="1"/>
      <c r="IG2247" s="1"/>
      <c r="IH2247" s="1"/>
      <c r="II2247" s="1"/>
      <c r="IJ2247" s="1"/>
      <c r="IK2247" s="1"/>
      <c r="IL2247" s="1"/>
      <c r="IM2247" s="1"/>
      <c r="IN2247" s="1"/>
      <c r="IO2247" s="1"/>
      <c r="IP2247" s="1"/>
      <c r="IQ2247" s="1"/>
      <c r="IR2247" s="1"/>
      <c r="IS2247" s="1"/>
      <c r="IT2247" s="1"/>
      <c r="IU2247" s="1"/>
      <c r="IV2247" s="1"/>
    </row>
    <row r="2248" spans="9:256" s="9" customFormat="1" ht="16.5">
      <c r="I2248" s="134"/>
      <c r="J2248" s="135"/>
      <c r="K2248" s="134"/>
      <c r="L2248" s="134"/>
      <c r="M2248" s="134"/>
      <c r="P2248" s="136"/>
      <c r="S2248" s="138"/>
      <c r="T2248" s="138"/>
      <c r="U2248" s="138"/>
      <c r="V2248" s="138"/>
      <c r="W2248" s="138"/>
      <c r="Y2248" s="8"/>
      <c r="HP2248" s="1"/>
      <c r="HQ2248" s="1"/>
      <c r="HR2248" s="1"/>
      <c r="HS2248" s="1"/>
      <c r="HT2248" s="1"/>
      <c r="HU2248" s="1"/>
      <c r="HV2248" s="1"/>
      <c r="HW2248" s="1"/>
      <c r="HX2248" s="1"/>
      <c r="HY2248" s="1"/>
      <c r="HZ2248" s="1"/>
      <c r="IA2248" s="1"/>
      <c r="IB2248" s="1"/>
      <c r="IC2248" s="1"/>
      <c r="ID2248" s="1"/>
      <c r="IE2248" s="1"/>
      <c r="IF2248" s="1"/>
      <c r="IG2248" s="1"/>
      <c r="IH2248" s="1"/>
      <c r="II2248" s="1"/>
      <c r="IJ2248" s="1"/>
      <c r="IK2248" s="1"/>
      <c r="IL2248" s="1"/>
      <c r="IM2248" s="1"/>
      <c r="IN2248" s="1"/>
      <c r="IO2248" s="1"/>
      <c r="IP2248" s="1"/>
      <c r="IQ2248" s="1"/>
      <c r="IR2248" s="1"/>
      <c r="IS2248" s="1"/>
      <c r="IT2248" s="1"/>
      <c r="IU2248" s="1"/>
      <c r="IV2248" s="1"/>
    </row>
    <row r="2249" spans="9:256" s="9" customFormat="1" ht="16.5">
      <c r="I2249" s="134"/>
      <c r="J2249" s="135"/>
      <c r="K2249" s="134"/>
      <c r="L2249" s="134"/>
      <c r="M2249" s="134"/>
      <c r="P2249" s="136"/>
      <c r="S2249" s="138"/>
      <c r="T2249" s="138"/>
      <c r="U2249" s="138"/>
      <c r="V2249" s="138"/>
      <c r="W2249" s="138"/>
      <c r="Y2249" s="8"/>
      <c r="HP2249" s="1"/>
      <c r="HQ2249" s="1"/>
      <c r="HR2249" s="1"/>
      <c r="HS2249" s="1"/>
      <c r="HT2249" s="1"/>
      <c r="HU2249" s="1"/>
      <c r="HV2249" s="1"/>
      <c r="HW2249" s="1"/>
      <c r="HX2249" s="1"/>
      <c r="HY2249" s="1"/>
      <c r="HZ2249" s="1"/>
      <c r="IA2249" s="1"/>
      <c r="IB2249" s="1"/>
      <c r="IC2249" s="1"/>
      <c r="ID2249" s="1"/>
      <c r="IE2249" s="1"/>
      <c r="IF2249" s="1"/>
      <c r="IG2249" s="1"/>
      <c r="IH2249" s="1"/>
      <c r="II2249" s="1"/>
      <c r="IJ2249" s="1"/>
      <c r="IK2249" s="1"/>
      <c r="IL2249" s="1"/>
      <c r="IM2249" s="1"/>
      <c r="IN2249" s="1"/>
      <c r="IO2249" s="1"/>
      <c r="IP2249" s="1"/>
      <c r="IQ2249" s="1"/>
      <c r="IR2249" s="1"/>
      <c r="IS2249" s="1"/>
      <c r="IT2249" s="1"/>
      <c r="IU2249" s="1"/>
      <c r="IV2249" s="1"/>
    </row>
    <row r="2250" spans="9:256" s="9" customFormat="1" ht="16.5">
      <c r="I2250" s="134"/>
      <c r="J2250" s="135"/>
      <c r="K2250" s="134"/>
      <c r="L2250" s="134"/>
      <c r="M2250" s="134"/>
      <c r="P2250" s="136"/>
      <c r="S2250" s="138"/>
      <c r="T2250" s="138"/>
      <c r="U2250" s="138"/>
      <c r="V2250" s="138"/>
      <c r="W2250" s="138"/>
      <c r="Y2250" s="8"/>
      <c r="HP2250" s="1"/>
      <c r="HQ2250" s="1"/>
      <c r="HR2250" s="1"/>
      <c r="HS2250" s="1"/>
      <c r="HT2250" s="1"/>
      <c r="HU2250" s="1"/>
      <c r="HV2250" s="1"/>
      <c r="HW2250" s="1"/>
      <c r="HX2250" s="1"/>
      <c r="HY2250" s="1"/>
      <c r="HZ2250" s="1"/>
      <c r="IA2250" s="1"/>
      <c r="IB2250" s="1"/>
      <c r="IC2250" s="1"/>
      <c r="ID2250" s="1"/>
      <c r="IE2250" s="1"/>
      <c r="IF2250" s="1"/>
      <c r="IG2250" s="1"/>
      <c r="IH2250" s="1"/>
      <c r="II2250" s="1"/>
      <c r="IJ2250" s="1"/>
      <c r="IK2250" s="1"/>
      <c r="IL2250" s="1"/>
      <c r="IM2250" s="1"/>
      <c r="IN2250" s="1"/>
      <c r="IO2250" s="1"/>
      <c r="IP2250" s="1"/>
      <c r="IQ2250" s="1"/>
      <c r="IR2250" s="1"/>
      <c r="IS2250" s="1"/>
      <c r="IT2250" s="1"/>
      <c r="IU2250" s="1"/>
      <c r="IV2250" s="1"/>
    </row>
    <row r="2251" spans="9:256" s="9" customFormat="1" ht="16.5">
      <c r="I2251" s="134"/>
      <c r="J2251" s="135"/>
      <c r="K2251" s="134"/>
      <c r="L2251" s="134"/>
      <c r="M2251" s="134"/>
      <c r="P2251" s="136"/>
      <c r="S2251" s="138"/>
      <c r="T2251" s="138"/>
      <c r="U2251" s="138"/>
      <c r="V2251" s="138"/>
      <c r="W2251" s="138"/>
      <c r="Y2251" s="8"/>
      <c r="HP2251" s="1"/>
      <c r="HQ2251" s="1"/>
      <c r="HR2251" s="1"/>
      <c r="HS2251" s="1"/>
      <c r="HT2251" s="1"/>
      <c r="HU2251" s="1"/>
      <c r="HV2251" s="1"/>
      <c r="HW2251" s="1"/>
      <c r="HX2251" s="1"/>
      <c r="HY2251" s="1"/>
      <c r="HZ2251" s="1"/>
      <c r="IA2251" s="1"/>
      <c r="IB2251" s="1"/>
      <c r="IC2251" s="1"/>
      <c r="ID2251" s="1"/>
      <c r="IE2251" s="1"/>
      <c r="IF2251" s="1"/>
      <c r="IG2251" s="1"/>
      <c r="IH2251" s="1"/>
      <c r="II2251" s="1"/>
      <c r="IJ2251" s="1"/>
      <c r="IK2251" s="1"/>
      <c r="IL2251" s="1"/>
      <c r="IM2251" s="1"/>
      <c r="IN2251" s="1"/>
      <c r="IO2251" s="1"/>
      <c r="IP2251" s="1"/>
      <c r="IQ2251" s="1"/>
      <c r="IR2251" s="1"/>
      <c r="IS2251" s="1"/>
      <c r="IT2251" s="1"/>
      <c r="IU2251" s="1"/>
      <c r="IV2251" s="1"/>
    </row>
    <row r="2252" spans="9:256" s="9" customFormat="1" ht="16.5">
      <c r="I2252" s="134"/>
      <c r="J2252" s="135"/>
      <c r="K2252" s="134"/>
      <c r="L2252" s="134"/>
      <c r="M2252" s="134"/>
      <c r="P2252" s="136"/>
      <c r="S2252" s="138"/>
      <c r="T2252" s="138"/>
      <c r="U2252" s="138"/>
      <c r="V2252" s="138"/>
      <c r="W2252" s="138"/>
      <c r="Y2252" s="8"/>
      <c r="HP2252" s="1"/>
      <c r="HQ2252" s="1"/>
      <c r="HR2252" s="1"/>
      <c r="HS2252" s="1"/>
      <c r="HT2252" s="1"/>
      <c r="HU2252" s="1"/>
      <c r="HV2252" s="1"/>
      <c r="HW2252" s="1"/>
      <c r="HX2252" s="1"/>
      <c r="HY2252" s="1"/>
      <c r="HZ2252" s="1"/>
      <c r="IA2252" s="1"/>
      <c r="IB2252" s="1"/>
      <c r="IC2252" s="1"/>
      <c r="ID2252" s="1"/>
      <c r="IE2252" s="1"/>
      <c r="IF2252" s="1"/>
      <c r="IG2252" s="1"/>
      <c r="IH2252" s="1"/>
      <c r="II2252" s="1"/>
      <c r="IJ2252" s="1"/>
      <c r="IK2252" s="1"/>
      <c r="IL2252" s="1"/>
      <c r="IM2252" s="1"/>
      <c r="IN2252" s="1"/>
      <c r="IO2252" s="1"/>
      <c r="IP2252" s="1"/>
      <c r="IQ2252" s="1"/>
      <c r="IR2252" s="1"/>
      <c r="IS2252" s="1"/>
      <c r="IT2252" s="1"/>
      <c r="IU2252" s="1"/>
      <c r="IV2252" s="1"/>
    </row>
    <row r="2253" spans="9:256" s="9" customFormat="1" ht="16.5">
      <c r="I2253" s="134"/>
      <c r="J2253" s="135"/>
      <c r="K2253" s="134"/>
      <c r="L2253" s="134"/>
      <c r="M2253" s="134"/>
      <c r="P2253" s="136"/>
      <c r="S2253" s="138"/>
      <c r="T2253" s="138"/>
      <c r="U2253" s="138"/>
      <c r="V2253" s="138"/>
      <c r="W2253" s="138"/>
      <c r="Y2253" s="8"/>
      <c r="HP2253" s="1"/>
      <c r="HQ2253" s="1"/>
      <c r="HR2253" s="1"/>
      <c r="HS2253" s="1"/>
      <c r="HT2253" s="1"/>
      <c r="HU2253" s="1"/>
      <c r="HV2253" s="1"/>
      <c r="HW2253" s="1"/>
      <c r="HX2253" s="1"/>
      <c r="HY2253" s="1"/>
      <c r="HZ2253" s="1"/>
      <c r="IA2253" s="1"/>
      <c r="IB2253" s="1"/>
      <c r="IC2253" s="1"/>
      <c r="ID2253" s="1"/>
      <c r="IE2253" s="1"/>
      <c r="IF2253" s="1"/>
      <c r="IG2253" s="1"/>
      <c r="IH2253" s="1"/>
      <c r="II2253" s="1"/>
      <c r="IJ2253" s="1"/>
      <c r="IK2253" s="1"/>
      <c r="IL2253" s="1"/>
      <c r="IM2253" s="1"/>
      <c r="IN2253" s="1"/>
      <c r="IO2253" s="1"/>
      <c r="IP2253" s="1"/>
      <c r="IQ2253" s="1"/>
      <c r="IR2253" s="1"/>
      <c r="IS2253" s="1"/>
      <c r="IT2253" s="1"/>
      <c r="IU2253" s="1"/>
      <c r="IV2253" s="1"/>
    </row>
    <row r="2254" spans="9:256" s="9" customFormat="1" ht="16.5">
      <c r="I2254" s="134"/>
      <c r="J2254" s="135"/>
      <c r="K2254" s="134"/>
      <c r="L2254" s="134"/>
      <c r="M2254" s="134"/>
      <c r="P2254" s="136"/>
      <c r="S2254" s="138"/>
      <c r="T2254" s="138"/>
      <c r="U2254" s="138"/>
      <c r="V2254" s="138"/>
      <c r="W2254" s="138"/>
      <c r="Y2254" s="8"/>
      <c r="HP2254" s="1"/>
      <c r="HQ2254" s="1"/>
      <c r="HR2254" s="1"/>
      <c r="HS2254" s="1"/>
      <c r="HT2254" s="1"/>
      <c r="HU2254" s="1"/>
      <c r="HV2254" s="1"/>
      <c r="HW2254" s="1"/>
      <c r="HX2254" s="1"/>
      <c r="HY2254" s="1"/>
      <c r="HZ2254" s="1"/>
      <c r="IA2254" s="1"/>
      <c r="IB2254" s="1"/>
      <c r="IC2254" s="1"/>
      <c r="ID2254" s="1"/>
      <c r="IE2254" s="1"/>
      <c r="IF2254" s="1"/>
      <c r="IG2254" s="1"/>
      <c r="IH2254" s="1"/>
      <c r="II2254" s="1"/>
      <c r="IJ2254" s="1"/>
      <c r="IK2254" s="1"/>
      <c r="IL2254" s="1"/>
      <c r="IM2254" s="1"/>
      <c r="IN2254" s="1"/>
      <c r="IO2254" s="1"/>
      <c r="IP2254" s="1"/>
      <c r="IQ2254" s="1"/>
      <c r="IR2254" s="1"/>
      <c r="IS2254" s="1"/>
      <c r="IT2254" s="1"/>
      <c r="IU2254" s="1"/>
      <c r="IV2254" s="1"/>
    </row>
    <row r="2255" spans="9:256" s="9" customFormat="1" ht="16.5">
      <c r="I2255" s="134"/>
      <c r="J2255" s="135"/>
      <c r="K2255" s="134"/>
      <c r="L2255" s="134"/>
      <c r="M2255" s="134"/>
      <c r="P2255" s="136"/>
      <c r="S2255" s="138"/>
      <c r="T2255" s="138"/>
      <c r="U2255" s="138"/>
      <c r="V2255" s="138"/>
      <c r="W2255" s="138"/>
      <c r="Y2255" s="8"/>
      <c r="HP2255" s="1"/>
      <c r="HQ2255" s="1"/>
      <c r="HR2255" s="1"/>
      <c r="HS2255" s="1"/>
      <c r="HT2255" s="1"/>
      <c r="HU2255" s="1"/>
      <c r="HV2255" s="1"/>
      <c r="HW2255" s="1"/>
      <c r="HX2255" s="1"/>
      <c r="HY2255" s="1"/>
      <c r="HZ2255" s="1"/>
      <c r="IA2255" s="1"/>
      <c r="IB2255" s="1"/>
      <c r="IC2255" s="1"/>
      <c r="ID2255" s="1"/>
      <c r="IE2255" s="1"/>
      <c r="IF2255" s="1"/>
      <c r="IG2255" s="1"/>
      <c r="IH2255" s="1"/>
      <c r="II2255" s="1"/>
      <c r="IJ2255" s="1"/>
      <c r="IK2255" s="1"/>
      <c r="IL2255" s="1"/>
      <c r="IM2255" s="1"/>
      <c r="IN2255" s="1"/>
      <c r="IO2255" s="1"/>
      <c r="IP2255" s="1"/>
      <c r="IQ2255" s="1"/>
      <c r="IR2255" s="1"/>
      <c r="IS2255" s="1"/>
      <c r="IT2255" s="1"/>
      <c r="IU2255" s="1"/>
      <c r="IV2255" s="1"/>
    </row>
    <row r="2256" spans="9:256" s="9" customFormat="1" ht="16.5">
      <c r="I2256" s="134"/>
      <c r="J2256" s="135"/>
      <c r="K2256" s="134"/>
      <c r="L2256" s="134"/>
      <c r="M2256" s="134"/>
      <c r="P2256" s="136"/>
      <c r="S2256" s="138"/>
      <c r="T2256" s="138"/>
      <c r="U2256" s="138"/>
      <c r="V2256" s="138"/>
      <c r="W2256" s="138"/>
      <c r="Y2256" s="8"/>
      <c r="HP2256" s="1"/>
      <c r="HQ2256" s="1"/>
      <c r="HR2256" s="1"/>
      <c r="HS2256" s="1"/>
      <c r="HT2256" s="1"/>
      <c r="HU2256" s="1"/>
      <c r="HV2256" s="1"/>
      <c r="HW2256" s="1"/>
      <c r="HX2256" s="1"/>
      <c r="HY2256" s="1"/>
      <c r="HZ2256" s="1"/>
      <c r="IA2256" s="1"/>
      <c r="IB2256" s="1"/>
      <c r="IC2256" s="1"/>
      <c r="ID2256" s="1"/>
      <c r="IE2256" s="1"/>
      <c r="IF2256" s="1"/>
      <c r="IG2256" s="1"/>
      <c r="IH2256" s="1"/>
      <c r="II2256" s="1"/>
      <c r="IJ2256" s="1"/>
      <c r="IK2256" s="1"/>
      <c r="IL2256" s="1"/>
      <c r="IM2256" s="1"/>
      <c r="IN2256" s="1"/>
      <c r="IO2256" s="1"/>
      <c r="IP2256" s="1"/>
      <c r="IQ2256" s="1"/>
      <c r="IR2256" s="1"/>
      <c r="IS2256" s="1"/>
      <c r="IT2256" s="1"/>
      <c r="IU2256" s="1"/>
      <c r="IV2256" s="1"/>
    </row>
    <row r="2257" spans="9:256" s="9" customFormat="1" ht="16.5">
      <c r="I2257" s="134"/>
      <c r="J2257" s="135"/>
      <c r="K2257" s="134"/>
      <c r="L2257" s="134"/>
      <c r="M2257" s="134"/>
      <c r="P2257" s="136"/>
      <c r="S2257" s="138"/>
      <c r="T2257" s="138"/>
      <c r="U2257" s="138"/>
      <c r="V2257" s="138"/>
      <c r="W2257" s="138"/>
      <c r="Y2257" s="8"/>
      <c r="HP2257" s="1"/>
      <c r="HQ2257" s="1"/>
      <c r="HR2257" s="1"/>
      <c r="HS2257" s="1"/>
      <c r="HT2257" s="1"/>
      <c r="HU2257" s="1"/>
      <c r="HV2257" s="1"/>
      <c r="HW2257" s="1"/>
      <c r="HX2257" s="1"/>
      <c r="HY2257" s="1"/>
      <c r="HZ2257" s="1"/>
      <c r="IA2257" s="1"/>
      <c r="IB2257" s="1"/>
      <c r="IC2257" s="1"/>
      <c r="ID2257" s="1"/>
      <c r="IE2257" s="1"/>
      <c r="IF2257" s="1"/>
      <c r="IG2257" s="1"/>
      <c r="IH2257" s="1"/>
      <c r="II2257" s="1"/>
      <c r="IJ2257" s="1"/>
      <c r="IK2257" s="1"/>
      <c r="IL2257" s="1"/>
      <c r="IM2257" s="1"/>
      <c r="IN2257" s="1"/>
      <c r="IO2257" s="1"/>
      <c r="IP2257" s="1"/>
      <c r="IQ2257" s="1"/>
      <c r="IR2257" s="1"/>
      <c r="IS2257" s="1"/>
      <c r="IT2257" s="1"/>
      <c r="IU2257" s="1"/>
      <c r="IV2257" s="1"/>
    </row>
    <row r="2258" spans="9:256" s="9" customFormat="1" ht="16.5">
      <c r="I2258" s="134"/>
      <c r="J2258" s="135"/>
      <c r="K2258" s="134"/>
      <c r="L2258" s="134"/>
      <c r="M2258" s="134"/>
      <c r="P2258" s="136"/>
      <c r="S2258" s="138"/>
      <c r="T2258" s="138"/>
      <c r="U2258" s="138"/>
      <c r="V2258" s="138"/>
      <c r="W2258" s="138"/>
      <c r="Y2258" s="8"/>
      <c r="HP2258" s="1"/>
      <c r="HQ2258" s="1"/>
      <c r="HR2258" s="1"/>
      <c r="HS2258" s="1"/>
      <c r="HT2258" s="1"/>
      <c r="HU2258" s="1"/>
      <c r="HV2258" s="1"/>
      <c r="HW2258" s="1"/>
      <c r="HX2258" s="1"/>
      <c r="HY2258" s="1"/>
      <c r="HZ2258" s="1"/>
      <c r="IA2258" s="1"/>
      <c r="IB2258" s="1"/>
      <c r="IC2258" s="1"/>
      <c r="ID2258" s="1"/>
      <c r="IE2258" s="1"/>
      <c r="IF2258" s="1"/>
      <c r="IG2258" s="1"/>
      <c r="IH2258" s="1"/>
      <c r="II2258" s="1"/>
      <c r="IJ2258" s="1"/>
      <c r="IK2258" s="1"/>
      <c r="IL2258" s="1"/>
      <c r="IM2258" s="1"/>
      <c r="IN2258" s="1"/>
      <c r="IO2258" s="1"/>
      <c r="IP2258" s="1"/>
      <c r="IQ2258" s="1"/>
      <c r="IR2258" s="1"/>
      <c r="IS2258" s="1"/>
      <c r="IT2258" s="1"/>
      <c r="IU2258" s="1"/>
      <c r="IV2258" s="1"/>
    </row>
    <row r="2259" spans="9:256" s="9" customFormat="1" ht="16.5">
      <c r="I2259" s="134"/>
      <c r="J2259" s="135"/>
      <c r="K2259" s="134"/>
      <c r="L2259" s="134"/>
      <c r="M2259" s="134"/>
      <c r="P2259" s="136"/>
      <c r="S2259" s="138"/>
      <c r="T2259" s="138"/>
      <c r="U2259" s="138"/>
      <c r="V2259" s="138"/>
      <c r="W2259" s="138"/>
      <c r="Y2259" s="8"/>
      <c r="HP2259" s="1"/>
      <c r="HQ2259" s="1"/>
      <c r="HR2259" s="1"/>
      <c r="HS2259" s="1"/>
      <c r="HT2259" s="1"/>
      <c r="HU2259" s="1"/>
      <c r="HV2259" s="1"/>
      <c r="HW2259" s="1"/>
      <c r="HX2259" s="1"/>
      <c r="HY2259" s="1"/>
      <c r="HZ2259" s="1"/>
      <c r="IA2259" s="1"/>
      <c r="IB2259" s="1"/>
      <c r="IC2259" s="1"/>
      <c r="ID2259" s="1"/>
      <c r="IE2259" s="1"/>
      <c r="IF2259" s="1"/>
      <c r="IG2259" s="1"/>
      <c r="IH2259" s="1"/>
      <c r="II2259" s="1"/>
      <c r="IJ2259" s="1"/>
      <c r="IK2259" s="1"/>
      <c r="IL2259" s="1"/>
      <c r="IM2259" s="1"/>
      <c r="IN2259" s="1"/>
      <c r="IO2259" s="1"/>
      <c r="IP2259" s="1"/>
      <c r="IQ2259" s="1"/>
      <c r="IR2259" s="1"/>
      <c r="IS2259" s="1"/>
      <c r="IT2259" s="1"/>
      <c r="IU2259" s="1"/>
      <c r="IV2259" s="1"/>
    </row>
    <row r="2260" spans="9:256" s="9" customFormat="1" ht="16.5">
      <c r="I2260" s="134"/>
      <c r="J2260" s="135"/>
      <c r="K2260" s="134"/>
      <c r="L2260" s="134"/>
      <c r="M2260" s="134"/>
      <c r="P2260" s="136"/>
      <c r="S2260" s="138"/>
      <c r="T2260" s="138"/>
      <c r="U2260" s="138"/>
      <c r="V2260" s="138"/>
      <c r="W2260" s="138"/>
      <c r="Y2260" s="8"/>
      <c r="HP2260" s="1"/>
      <c r="HQ2260" s="1"/>
      <c r="HR2260" s="1"/>
      <c r="HS2260" s="1"/>
      <c r="HT2260" s="1"/>
      <c r="HU2260" s="1"/>
      <c r="HV2260" s="1"/>
      <c r="HW2260" s="1"/>
      <c r="HX2260" s="1"/>
      <c r="HY2260" s="1"/>
      <c r="HZ2260" s="1"/>
      <c r="IA2260" s="1"/>
      <c r="IB2260" s="1"/>
      <c r="IC2260" s="1"/>
      <c r="ID2260" s="1"/>
      <c r="IE2260" s="1"/>
      <c r="IF2260" s="1"/>
      <c r="IG2260" s="1"/>
      <c r="IH2260" s="1"/>
      <c r="II2260" s="1"/>
      <c r="IJ2260" s="1"/>
      <c r="IK2260" s="1"/>
      <c r="IL2260" s="1"/>
      <c r="IM2260" s="1"/>
      <c r="IN2260" s="1"/>
      <c r="IO2260" s="1"/>
      <c r="IP2260" s="1"/>
      <c r="IQ2260" s="1"/>
      <c r="IR2260" s="1"/>
      <c r="IS2260" s="1"/>
      <c r="IT2260" s="1"/>
      <c r="IU2260" s="1"/>
      <c r="IV2260" s="1"/>
    </row>
    <row r="2261" spans="9:256" s="9" customFormat="1" ht="16.5">
      <c r="I2261" s="134"/>
      <c r="J2261" s="135"/>
      <c r="K2261" s="134"/>
      <c r="L2261" s="134"/>
      <c r="M2261" s="134"/>
      <c r="P2261" s="136"/>
      <c r="S2261" s="138"/>
      <c r="T2261" s="138"/>
      <c r="U2261" s="138"/>
      <c r="V2261" s="138"/>
      <c r="W2261" s="138"/>
      <c r="Y2261" s="8"/>
      <c r="HP2261" s="1"/>
      <c r="HQ2261" s="1"/>
      <c r="HR2261" s="1"/>
      <c r="HS2261" s="1"/>
      <c r="HT2261" s="1"/>
      <c r="HU2261" s="1"/>
      <c r="HV2261" s="1"/>
      <c r="HW2261" s="1"/>
      <c r="HX2261" s="1"/>
      <c r="HY2261" s="1"/>
      <c r="HZ2261" s="1"/>
      <c r="IA2261" s="1"/>
      <c r="IB2261" s="1"/>
      <c r="IC2261" s="1"/>
      <c r="ID2261" s="1"/>
      <c r="IE2261" s="1"/>
      <c r="IF2261" s="1"/>
      <c r="IG2261" s="1"/>
      <c r="IH2261" s="1"/>
      <c r="II2261" s="1"/>
      <c r="IJ2261" s="1"/>
      <c r="IK2261" s="1"/>
      <c r="IL2261" s="1"/>
      <c r="IM2261" s="1"/>
      <c r="IN2261" s="1"/>
      <c r="IO2261" s="1"/>
      <c r="IP2261" s="1"/>
      <c r="IQ2261" s="1"/>
      <c r="IR2261" s="1"/>
      <c r="IS2261" s="1"/>
      <c r="IT2261" s="1"/>
      <c r="IU2261" s="1"/>
      <c r="IV2261" s="1"/>
    </row>
    <row r="2262" spans="9:256" s="9" customFormat="1" ht="16.5">
      <c r="I2262" s="134"/>
      <c r="J2262" s="135"/>
      <c r="K2262" s="134"/>
      <c r="L2262" s="134"/>
      <c r="M2262" s="134"/>
      <c r="P2262" s="136"/>
      <c r="S2262" s="138"/>
      <c r="T2262" s="138"/>
      <c r="U2262" s="138"/>
      <c r="V2262" s="138"/>
      <c r="W2262" s="138"/>
      <c r="Y2262" s="8"/>
      <c r="HP2262" s="1"/>
      <c r="HQ2262" s="1"/>
      <c r="HR2262" s="1"/>
      <c r="HS2262" s="1"/>
      <c r="HT2262" s="1"/>
      <c r="HU2262" s="1"/>
      <c r="HV2262" s="1"/>
      <c r="HW2262" s="1"/>
      <c r="HX2262" s="1"/>
      <c r="HY2262" s="1"/>
      <c r="HZ2262" s="1"/>
      <c r="IA2262" s="1"/>
      <c r="IB2262" s="1"/>
      <c r="IC2262" s="1"/>
      <c r="ID2262" s="1"/>
      <c r="IE2262" s="1"/>
      <c r="IF2262" s="1"/>
      <c r="IG2262" s="1"/>
      <c r="IH2262" s="1"/>
      <c r="II2262" s="1"/>
      <c r="IJ2262" s="1"/>
      <c r="IK2262" s="1"/>
      <c r="IL2262" s="1"/>
      <c r="IM2262" s="1"/>
      <c r="IN2262" s="1"/>
      <c r="IO2262" s="1"/>
      <c r="IP2262" s="1"/>
      <c r="IQ2262" s="1"/>
      <c r="IR2262" s="1"/>
      <c r="IS2262" s="1"/>
      <c r="IT2262" s="1"/>
      <c r="IU2262" s="1"/>
      <c r="IV2262" s="1"/>
    </row>
    <row r="2263" spans="9:256" s="9" customFormat="1" ht="16.5">
      <c r="I2263" s="134"/>
      <c r="J2263" s="135"/>
      <c r="K2263" s="134"/>
      <c r="L2263" s="134"/>
      <c r="M2263" s="134"/>
      <c r="P2263" s="136"/>
      <c r="S2263" s="138"/>
      <c r="T2263" s="138"/>
      <c r="U2263" s="138"/>
      <c r="V2263" s="138"/>
      <c r="W2263" s="138"/>
      <c r="Y2263" s="8"/>
      <c r="HP2263" s="1"/>
      <c r="HQ2263" s="1"/>
      <c r="HR2263" s="1"/>
      <c r="HS2263" s="1"/>
      <c r="HT2263" s="1"/>
      <c r="HU2263" s="1"/>
      <c r="HV2263" s="1"/>
      <c r="HW2263" s="1"/>
      <c r="HX2263" s="1"/>
      <c r="HY2263" s="1"/>
      <c r="HZ2263" s="1"/>
      <c r="IA2263" s="1"/>
      <c r="IB2263" s="1"/>
      <c r="IC2263" s="1"/>
      <c r="ID2263" s="1"/>
      <c r="IE2263" s="1"/>
      <c r="IF2263" s="1"/>
      <c r="IG2263" s="1"/>
      <c r="IH2263" s="1"/>
      <c r="II2263" s="1"/>
      <c r="IJ2263" s="1"/>
      <c r="IK2263" s="1"/>
      <c r="IL2263" s="1"/>
      <c r="IM2263" s="1"/>
      <c r="IN2263" s="1"/>
      <c r="IO2263" s="1"/>
      <c r="IP2263" s="1"/>
      <c r="IQ2263" s="1"/>
      <c r="IR2263" s="1"/>
      <c r="IS2263" s="1"/>
      <c r="IT2263" s="1"/>
      <c r="IU2263" s="1"/>
      <c r="IV2263" s="1"/>
    </row>
    <row r="2264" spans="9:256" s="9" customFormat="1" ht="16.5">
      <c r="I2264" s="134"/>
      <c r="J2264" s="135"/>
      <c r="K2264" s="134"/>
      <c r="L2264" s="134"/>
      <c r="M2264" s="134"/>
      <c r="P2264" s="136"/>
      <c r="S2264" s="138"/>
      <c r="T2264" s="138"/>
      <c r="U2264" s="138"/>
      <c r="V2264" s="138"/>
      <c r="W2264" s="138"/>
      <c r="Y2264" s="8"/>
      <c r="HP2264" s="1"/>
      <c r="HQ2264" s="1"/>
      <c r="HR2264" s="1"/>
      <c r="HS2264" s="1"/>
      <c r="HT2264" s="1"/>
      <c r="HU2264" s="1"/>
      <c r="HV2264" s="1"/>
      <c r="HW2264" s="1"/>
      <c r="HX2264" s="1"/>
      <c r="HY2264" s="1"/>
      <c r="HZ2264" s="1"/>
      <c r="IA2264" s="1"/>
      <c r="IB2264" s="1"/>
      <c r="IC2264" s="1"/>
      <c r="ID2264" s="1"/>
      <c r="IE2264" s="1"/>
      <c r="IF2264" s="1"/>
      <c r="IG2264" s="1"/>
      <c r="IH2264" s="1"/>
      <c r="II2264" s="1"/>
      <c r="IJ2264" s="1"/>
      <c r="IK2264" s="1"/>
      <c r="IL2264" s="1"/>
      <c r="IM2264" s="1"/>
      <c r="IN2264" s="1"/>
      <c r="IO2264" s="1"/>
      <c r="IP2264" s="1"/>
      <c r="IQ2264" s="1"/>
      <c r="IR2264" s="1"/>
      <c r="IS2264" s="1"/>
      <c r="IT2264" s="1"/>
      <c r="IU2264" s="1"/>
      <c r="IV2264" s="1"/>
    </row>
    <row r="2265" spans="9:256" s="9" customFormat="1" ht="16.5">
      <c r="I2265" s="134"/>
      <c r="J2265" s="135"/>
      <c r="K2265" s="134"/>
      <c r="L2265" s="134"/>
      <c r="M2265" s="134"/>
      <c r="P2265" s="136"/>
      <c r="S2265" s="138"/>
      <c r="T2265" s="138"/>
      <c r="U2265" s="138"/>
      <c r="V2265" s="138"/>
      <c r="W2265" s="138"/>
      <c r="Y2265" s="8"/>
      <c r="HP2265" s="1"/>
      <c r="HQ2265" s="1"/>
      <c r="HR2265" s="1"/>
      <c r="HS2265" s="1"/>
      <c r="HT2265" s="1"/>
      <c r="HU2265" s="1"/>
      <c r="HV2265" s="1"/>
      <c r="HW2265" s="1"/>
      <c r="HX2265" s="1"/>
      <c r="HY2265" s="1"/>
      <c r="HZ2265" s="1"/>
      <c r="IA2265" s="1"/>
      <c r="IB2265" s="1"/>
      <c r="IC2265" s="1"/>
      <c r="ID2265" s="1"/>
      <c r="IE2265" s="1"/>
      <c r="IF2265" s="1"/>
      <c r="IG2265" s="1"/>
      <c r="IH2265" s="1"/>
      <c r="II2265" s="1"/>
      <c r="IJ2265" s="1"/>
      <c r="IK2265" s="1"/>
      <c r="IL2265" s="1"/>
      <c r="IM2265" s="1"/>
      <c r="IN2265" s="1"/>
      <c r="IO2265" s="1"/>
      <c r="IP2265" s="1"/>
      <c r="IQ2265" s="1"/>
      <c r="IR2265" s="1"/>
      <c r="IS2265" s="1"/>
      <c r="IT2265" s="1"/>
      <c r="IU2265" s="1"/>
      <c r="IV2265" s="1"/>
    </row>
    <row r="2266" spans="9:256" s="9" customFormat="1" ht="16.5">
      <c r="I2266" s="134"/>
      <c r="J2266" s="135"/>
      <c r="K2266" s="134"/>
      <c r="L2266" s="134"/>
      <c r="M2266" s="134"/>
      <c r="P2266" s="136"/>
      <c r="S2266" s="138"/>
      <c r="T2266" s="138"/>
      <c r="U2266" s="138"/>
      <c r="V2266" s="138"/>
      <c r="W2266" s="138"/>
      <c r="Y2266" s="8"/>
      <c r="HP2266" s="1"/>
      <c r="HQ2266" s="1"/>
      <c r="HR2266" s="1"/>
      <c r="HS2266" s="1"/>
      <c r="HT2266" s="1"/>
      <c r="HU2266" s="1"/>
      <c r="HV2266" s="1"/>
      <c r="HW2266" s="1"/>
      <c r="HX2266" s="1"/>
      <c r="HY2266" s="1"/>
      <c r="HZ2266" s="1"/>
      <c r="IA2266" s="1"/>
      <c r="IB2266" s="1"/>
      <c r="IC2266" s="1"/>
      <c r="ID2266" s="1"/>
      <c r="IE2266" s="1"/>
      <c r="IF2266" s="1"/>
      <c r="IG2266" s="1"/>
      <c r="IH2266" s="1"/>
      <c r="II2266" s="1"/>
      <c r="IJ2266" s="1"/>
      <c r="IK2266" s="1"/>
      <c r="IL2266" s="1"/>
      <c r="IM2266" s="1"/>
      <c r="IN2266" s="1"/>
      <c r="IO2266" s="1"/>
      <c r="IP2266" s="1"/>
      <c r="IQ2266" s="1"/>
      <c r="IR2266" s="1"/>
      <c r="IS2266" s="1"/>
      <c r="IT2266" s="1"/>
      <c r="IU2266" s="1"/>
      <c r="IV2266" s="1"/>
    </row>
    <row r="2267" spans="9:256" s="9" customFormat="1" ht="16.5">
      <c r="I2267" s="134"/>
      <c r="J2267" s="135"/>
      <c r="K2267" s="134"/>
      <c r="L2267" s="134"/>
      <c r="M2267" s="134"/>
      <c r="P2267" s="136"/>
      <c r="S2267" s="138"/>
      <c r="T2267" s="138"/>
      <c r="U2267" s="138"/>
      <c r="V2267" s="138"/>
      <c r="W2267" s="138"/>
      <c r="Y2267" s="8"/>
      <c r="HP2267" s="1"/>
      <c r="HQ2267" s="1"/>
      <c r="HR2267" s="1"/>
      <c r="HS2267" s="1"/>
      <c r="HT2267" s="1"/>
      <c r="HU2267" s="1"/>
      <c r="HV2267" s="1"/>
      <c r="HW2267" s="1"/>
      <c r="HX2267" s="1"/>
      <c r="HY2267" s="1"/>
      <c r="HZ2267" s="1"/>
      <c r="IA2267" s="1"/>
      <c r="IB2267" s="1"/>
      <c r="IC2267" s="1"/>
      <c r="ID2267" s="1"/>
      <c r="IE2267" s="1"/>
      <c r="IF2267" s="1"/>
      <c r="IG2267" s="1"/>
      <c r="IH2267" s="1"/>
      <c r="II2267" s="1"/>
      <c r="IJ2267" s="1"/>
      <c r="IK2267" s="1"/>
      <c r="IL2267" s="1"/>
      <c r="IM2267" s="1"/>
      <c r="IN2267" s="1"/>
      <c r="IO2267" s="1"/>
      <c r="IP2267" s="1"/>
      <c r="IQ2267" s="1"/>
      <c r="IR2267" s="1"/>
      <c r="IS2267" s="1"/>
      <c r="IT2267" s="1"/>
      <c r="IU2267" s="1"/>
      <c r="IV2267" s="1"/>
    </row>
    <row r="2268" spans="9:256" s="9" customFormat="1" ht="16.5">
      <c r="I2268" s="134"/>
      <c r="J2268" s="135"/>
      <c r="K2268" s="134"/>
      <c r="L2268" s="134"/>
      <c r="M2268" s="134"/>
      <c r="P2268" s="136"/>
      <c r="S2268" s="138"/>
      <c r="T2268" s="138"/>
      <c r="U2268" s="138"/>
      <c r="V2268" s="138"/>
      <c r="W2268" s="138"/>
      <c r="Y2268" s="8"/>
      <c r="HP2268" s="1"/>
      <c r="HQ2268" s="1"/>
      <c r="HR2268" s="1"/>
      <c r="HS2268" s="1"/>
      <c r="HT2268" s="1"/>
      <c r="HU2268" s="1"/>
      <c r="HV2268" s="1"/>
      <c r="HW2268" s="1"/>
      <c r="HX2268" s="1"/>
      <c r="HY2268" s="1"/>
      <c r="HZ2268" s="1"/>
      <c r="IA2268" s="1"/>
      <c r="IB2268" s="1"/>
      <c r="IC2268" s="1"/>
      <c r="ID2268" s="1"/>
      <c r="IE2268" s="1"/>
      <c r="IF2268" s="1"/>
      <c r="IG2268" s="1"/>
      <c r="IH2268" s="1"/>
      <c r="II2268" s="1"/>
      <c r="IJ2268" s="1"/>
      <c r="IK2268" s="1"/>
      <c r="IL2268" s="1"/>
      <c r="IM2268" s="1"/>
      <c r="IN2268" s="1"/>
      <c r="IO2268" s="1"/>
      <c r="IP2268" s="1"/>
      <c r="IQ2268" s="1"/>
      <c r="IR2268" s="1"/>
      <c r="IS2268" s="1"/>
      <c r="IT2268" s="1"/>
      <c r="IU2268" s="1"/>
      <c r="IV2268" s="1"/>
    </row>
    <row r="2269" spans="9:256" s="9" customFormat="1" ht="16.5">
      <c r="I2269" s="134"/>
      <c r="J2269" s="135"/>
      <c r="K2269" s="134"/>
      <c r="L2269" s="134"/>
      <c r="M2269" s="134"/>
      <c r="P2269" s="136"/>
      <c r="S2269" s="138"/>
      <c r="T2269" s="138"/>
      <c r="U2269" s="138"/>
      <c r="V2269" s="138"/>
      <c r="W2269" s="138"/>
      <c r="Y2269" s="8"/>
      <c r="HP2269" s="1"/>
      <c r="HQ2269" s="1"/>
      <c r="HR2269" s="1"/>
      <c r="HS2269" s="1"/>
      <c r="HT2269" s="1"/>
      <c r="HU2269" s="1"/>
      <c r="HV2269" s="1"/>
      <c r="HW2269" s="1"/>
      <c r="HX2269" s="1"/>
      <c r="HY2269" s="1"/>
      <c r="HZ2269" s="1"/>
      <c r="IA2269" s="1"/>
      <c r="IB2269" s="1"/>
      <c r="IC2269" s="1"/>
      <c r="ID2269" s="1"/>
      <c r="IE2269" s="1"/>
      <c r="IF2269" s="1"/>
      <c r="IG2269" s="1"/>
      <c r="IH2269" s="1"/>
      <c r="II2269" s="1"/>
      <c r="IJ2269" s="1"/>
      <c r="IK2269" s="1"/>
      <c r="IL2269" s="1"/>
      <c r="IM2269" s="1"/>
      <c r="IN2269" s="1"/>
      <c r="IO2269" s="1"/>
      <c r="IP2269" s="1"/>
      <c r="IQ2269" s="1"/>
      <c r="IR2269" s="1"/>
      <c r="IS2269" s="1"/>
      <c r="IT2269" s="1"/>
      <c r="IU2269" s="1"/>
      <c r="IV2269" s="1"/>
    </row>
    <row r="2270" spans="9:256" s="9" customFormat="1" ht="16.5">
      <c r="I2270" s="134"/>
      <c r="J2270" s="135"/>
      <c r="K2270" s="134"/>
      <c r="L2270" s="134"/>
      <c r="M2270" s="134"/>
      <c r="P2270" s="136"/>
      <c r="S2270" s="138"/>
      <c r="T2270" s="138"/>
      <c r="U2270" s="138"/>
      <c r="V2270" s="138"/>
      <c r="W2270" s="138"/>
      <c r="Y2270" s="8"/>
      <c r="HP2270" s="1"/>
      <c r="HQ2270" s="1"/>
      <c r="HR2270" s="1"/>
      <c r="HS2270" s="1"/>
      <c r="HT2270" s="1"/>
      <c r="HU2270" s="1"/>
      <c r="HV2270" s="1"/>
      <c r="HW2270" s="1"/>
      <c r="HX2270" s="1"/>
      <c r="HY2270" s="1"/>
      <c r="HZ2270" s="1"/>
      <c r="IA2270" s="1"/>
      <c r="IB2270" s="1"/>
      <c r="IC2270" s="1"/>
      <c r="ID2270" s="1"/>
      <c r="IE2270" s="1"/>
      <c r="IF2270" s="1"/>
      <c r="IG2270" s="1"/>
      <c r="IH2270" s="1"/>
      <c r="II2270" s="1"/>
      <c r="IJ2270" s="1"/>
      <c r="IK2270" s="1"/>
      <c r="IL2270" s="1"/>
      <c r="IM2270" s="1"/>
      <c r="IN2270" s="1"/>
      <c r="IO2270" s="1"/>
      <c r="IP2270" s="1"/>
      <c r="IQ2270" s="1"/>
      <c r="IR2270" s="1"/>
      <c r="IS2270" s="1"/>
      <c r="IT2270" s="1"/>
      <c r="IU2270" s="1"/>
      <c r="IV2270" s="1"/>
    </row>
    <row r="2271" spans="9:256" s="9" customFormat="1" ht="16.5">
      <c r="I2271" s="134"/>
      <c r="J2271" s="135"/>
      <c r="K2271" s="134"/>
      <c r="L2271" s="134"/>
      <c r="M2271" s="134"/>
      <c r="P2271" s="136"/>
      <c r="S2271" s="138"/>
      <c r="T2271" s="138"/>
      <c r="U2271" s="138"/>
      <c r="V2271" s="138"/>
      <c r="W2271" s="138"/>
      <c r="Y2271" s="8"/>
      <c r="HP2271" s="1"/>
      <c r="HQ2271" s="1"/>
      <c r="HR2271" s="1"/>
      <c r="HS2271" s="1"/>
      <c r="HT2271" s="1"/>
      <c r="HU2271" s="1"/>
      <c r="HV2271" s="1"/>
      <c r="HW2271" s="1"/>
      <c r="HX2271" s="1"/>
      <c r="HY2271" s="1"/>
      <c r="HZ2271" s="1"/>
      <c r="IA2271" s="1"/>
      <c r="IB2271" s="1"/>
      <c r="IC2271" s="1"/>
      <c r="ID2271" s="1"/>
      <c r="IE2271" s="1"/>
      <c r="IF2271" s="1"/>
      <c r="IG2271" s="1"/>
      <c r="IH2271" s="1"/>
      <c r="II2271" s="1"/>
      <c r="IJ2271" s="1"/>
      <c r="IK2271" s="1"/>
      <c r="IL2271" s="1"/>
      <c r="IM2271" s="1"/>
      <c r="IN2271" s="1"/>
      <c r="IO2271" s="1"/>
      <c r="IP2271" s="1"/>
      <c r="IQ2271" s="1"/>
      <c r="IR2271" s="1"/>
      <c r="IS2271" s="1"/>
      <c r="IT2271" s="1"/>
      <c r="IU2271" s="1"/>
      <c r="IV2271" s="1"/>
    </row>
    <row r="2272" spans="9:256" s="9" customFormat="1" ht="16.5">
      <c r="I2272" s="134"/>
      <c r="J2272" s="135"/>
      <c r="K2272" s="134"/>
      <c r="L2272" s="134"/>
      <c r="M2272" s="134"/>
      <c r="P2272" s="136"/>
      <c r="S2272" s="138"/>
      <c r="T2272" s="138"/>
      <c r="U2272" s="138"/>
      <c r="V2272" s="138"/>
      <c r="W2272" s="138"/>
      <c r="Y2272" s="8"/>
      <c r="HP2272" s="1"/>
      <c r="HQ2272" s="1"/>
      <c r="HR2272" s="1"/>
      <c r="HS2272" s="1"/>
      <c r="HT2272" s="1"/>
      <c r="HU2272" s="1"/>
      <c r="HV2272" s="1"/>
      <c r="HW2272" s="1"/>
      <c r="HX2272" s="1"/>
      <c r="HY2272" s="1"/>
      <c r="HZ2272" s="1"/>
      <c r="IA2272" s="1"/>
      <c r="IB2272" s="1"/>
      <c r="IC2272" s="1"/>
      <c r="ID2272" s="1"/>
      <c r="IE2272" s="1"/>
      <c r="IF2272" s="1"/>
      <c r="IG2272" s="1"/>
      <c r="IH2272" s="1"/>
      <c r="II2272" s="1"/>
      <c r="IJ2272" s="1"/>
      <c r="IK2272" s="1"/>
      <c r="IL2272" s="1"/>
      <c r="IM2272" s="1"/>
      <c r="IN2272" s="1"/>
      <c r="IO2272" s="1"/>
      <c r="IP2272" s="1"/>
      <c r="IQ2272" s="1"/>
      <c r="IR2272" s="1"/>
      <c r="IS2272" s="1"/>
      <c r="IT2272" s="1"/>
      <c r="IU2272" s="1"/>
      <c r="IV2272" s="1"/>
    </row>
    <row r="2273" spans="9:256" s="9" customFormat="1" ht="16.5">
      <c r="I2273" s="134"/>
      <c r="J2273" s="135"/>
      <c r="K2273" s="134"/>
      <c r="L2273" s="134"/>
      <c r="M2273" s="134"/>
      <c r="P2273" s="136"/>
      <c r="S2273" s="138"/>
      <c r="T2273" s="138"/>
      <c r="U2273" s="138"/>
      <c r="V2273" s="138"/>
      <c r="W2273" s="138"/>
      <c r="Y2273" s="8"/>
      <c r="HP2273" s="1"/>
      <c r="HQ2273" s="1"/>
      <c r="HR2273" s="1"/>
      <c r="HS2273" s="1"/>
      <c r="HT2273" s="1"/>
      <c r="HU2273" s="1"/>
      <c r="HV2273" s="1"/>
      <c r="HW2273" s="1"/>
      <c r="HX2273" s="1"/>
      <c r="HY2273" s="1"/>
      <c r="HZ2273" s="1"/>
      <c r="IA2273" s="1"/>
      <c r="IB2273" s="1"/>
      <c r="IC2273" s="1"/>
      <c r="ID2273" s="1"/>
      <c r="IE2273" s="1"/>
      <c r="IF2273" s="1"/>
      <c r="IG2273" s="1"/>
      <c r="IH2273" s="1"/>
      <c r="II2273" s="1"/>
      <c r="IJ2273" s="1"/>
      <c r="IK2273" s="1"/>
      <c r="IL2273" s="1"/>
      <c r="IM2273" s="1"/>
      <c r="IN2273" s="1"/>
      <c r="IO2273" s="1"/>
      <c r="IP2273" s="1"/>
      <c r="IQ2273" s="1"/>
      <c r="IR2273" s="1"/>
      <c r="IS2273" s="1"/>
      <c r="IT2273" s="1"/>
      <c r="IU2273" s="1"/>
      <c r="IV2273" s="1"/>
    </row>
    <row r="2274" spans="9:256" s="9" customFormat="1" ht="16.5">
      <c r="I2274" s="134"/>
      <c r="J2274" s="135"/>
      <c r="K2274" s="134"/>
      <c r="L2274" s="134"/>
      <c r="M2274" s="134"/>
      <c r="P2274" s="136"/>
      <c r="S2274" s="138"/>
      <c r="T2274" s="138"/>
      <c r="U2274" s="138"/>
      <c r="V2274" s="138"/>
      <c r="W2274" s="138"/>
      <c r="Y2274" s="8"/>
      <c r="HP2274" s="1"/>
      <c r="HQ2274" s="1"/>
      <c r="HR2274" s="1"/>
      <c r="HS2274" s="1"/>
      <c r="HT2274" s="1"/>
      <c r="HU2274" s="1"/>
      <c r="HV2274" s="1"/>
      <c r="HW2274" s="1"/>
      <c r="HX2274" s="1"/>
      <c r="HY2274" s="1"/>
      <c r="HZ2274" s="1"/>
      <c r="IA2274" s="1"/>
      <c r="IB2274" s="1"/>
      <c r="IC2274" s="1"/>
      <c r="ID2274" s="1"/>
      <c r="IE2274" s="1"/>
      <c r="IF2274" s="1"/>
      <c r="IG2274" s="1"/>
      <c r="IH2274" s="1"/>
      <c r="II2274" s="1"/>
      <c r="IJ2274" s="1"/>
      <c r="IK2274" s="1"/>
      <c r="IL2274" s="1"/>
      <c r="IM2274" s="1"/>
      <c r="IN2274" s="1"/>
      <c r="IO2274" s="1"/>
      <c r="IP2274" s="1"/>
      <c r="IQ2274" s="1"/>
      <c r="IR2274" s="1"/>
      <c r="IS2274" s="1"/>
      <c r="IT2274" s="1"/>
      <c r="IU2274" s="1"/>
      <c r="IV2274" s="1"/>
    </row>
    <row r="2275" spans="9:256" s="9" customFormat="1" ht="16.5">
      <c r="I2275" s="134"/>
      <c r="J2275" s="135"/>
      <c r="K2275" s="134"/>
      <c r="L2275" s="134"/>
      <c r="M2275" s="134"/>
      <c r="P2275" s="136"/>
      <c r="S2275" s="138"/>
      <c r="T2275" s="138"/>
      <c r="U2275" s="138"/>
      <c r="V2275" s="138"/>
      <c r="W2275" s="138"/>
      <c r="Y2275" s="8"/>
      <c r="HP2275" s="1"/>
      <c r="HQ2275" s="1"/>
      <c r="HR2275" s="1"/>
      <c r="HS2275" s="1"/>
      <c r="HT2275" s="1"/>
      <c r="HU2275" s="1"/>
      <c r="HV2275" s="1"/>
      <c r="HW2275" s="1"/>
      <c r="HX2275" s="1"/>
      <c r="HY2275" s="1"/>
      <c r="HZ2275" s="1"/>
      <c r="IA2275" s="1"/>
      <c r="IB2275" s="1"/>
      <c r="IC2275" s="1"/>
      <c r="ID2275" s="1"/>
      <c r="IE2275" s="1"/>
      <c r="IF2275" s="1"/>
      <c r="IG2275" s="1"/>
      <c r="IH2275" s="1"/>
      <c r="II2275" s="1"/>
      <c r="IJ2275" s="1"/>
      <c r="IK2275" s="1"/>
      <c r="IL2275" s="1"/>
      <c r="IM2275" s="1"/>
      <c r="IN2275" s="1"/>
      <c r="IO2275" s="1"/>
      <c r="IP2275" s="1"/>
      <c r="IQ2275" s="1"/>
      <c r="IR2275" s="1"/>
      <c r="IS2275" s="1"/>
      <c r="IT2275" s="1"/>
      <c r="IU2275" s="1"/>
      <c r="IV2275" s="1"/>
    </row>
    <row r="2276" spans="9:256" s="9" customFormat="1" ht="16.5">
      <c r="I2276" s="134"/>
      <c r="J2276" s="135"/>
      <c r="K2276" s="134"/>
      <c r="L2276" s="134"/>
      <c r="M2276" s="134"/>
      <c r="P2276" s="136"/>
      <c r="S2276" s="138"/>
      <c r="T2276" s="138"/>
      <c r="U2276" s="138"/>
      <c r="V2276" s="138"/>
      <c r="W2276" s="138"/>
      <c r="Y2276" s="8"/>
      <c r="HP2276" s="1"/>
      <c r="HQ2276" s="1"/>
      <c r="HR2276" s="1"/>
      <c r="HS2276" s="1"/>
      <c r="HT2276" s="1"/>
      <c r="HU2276" s="1"/>
      <c r="HV2276" s="1"/>
      <c r="HW2276" s="1"/>
      <c r="HX2276" s="1"/>
      <c r="HY2276" s="1"/>
      <c r="HZ2276" s="1"/>
      <c r="IA2276" s="1"/>
      <c r="IB2276" s="1"/>
      <c r="IC2276" s="1"/>
      <c r="ID2276" s="1"/>
      <c r="IE2276" s="1"/>
      <c r="IF2276" s="1"/>
      <c r="IG2276" s="1"/>
      <c r="IH2276" s="1"/>
      <c r="II2276" s="1"/>
      <c r="IJ2276" s="1"/>
      <c r="IK2276" s="1"/>
      <c r="IL2276" s="1"/>
      <c r="IM2276" s="1"/>
      <c r="IN2276" s="1"/>
      <c r="IO2276" s="1"/>
      <c r="IP2276" s="1"/>
      <c r="IQ2276" s="1"/>
      <c r="IR2276" s="1"/>
      <c r="IS2276" s="1"/>
      <c r="IT2276" s="1"/>
      <c r="IU2276" s="1"/>
      <c r="IV2276" s="1"/>
    </row>
    <row r="2277" spans="9:256" s="9" customFormat="1" ht="16.5">
      <c r="I2277" s="134"/>
      <c r="J2277" s="135"/>
      <c r="K2277" s="134"/>
      <c r="L2277" s="134"/>
      <c r="M2277" s="134"/>
      <c r="P2277" s="136"/>
      <c r="S2277" s="138"/>
      <c r="T2277" s="138"/>
      <c r="U2277" s="138"/>
      <c r="V2277" s="138"/>
      <c r="W2277" s="138"/>
      <c r="Y2277" s="8"/>
      <c r="HP2277" s="1"/>
      <c r="HQ2277" s="1"/>
      <c r="HR2277" s="1"/>
      <c r="HS2277" s="1"/>
      <c r="HT2277" s="1"/>
      <c r="HU2277" s="1"/>
      <c r="HV2277" s="1"/>
      <c r="HW2277" s="1"/>
      <c r="HX2277" s="1"/>
      <c r="HY2277" s="1"/>
      <c r="HZ2277" s="1"/>
      <c r="IA2277" s="1"/>
      <c r="IB2277" s="1"/>
      <c r="IC2277" s="1"/>
      <c r="ID2277" s="1"/>
      <c r="IE2277" s="1"/>
      <c r="IF2277" s="1"/>
      <c r="IG2277" s="1"/>
      <c r="IH2277" s="1"/>
      <c r="II2277" s="1"/>
      <c r="IJ2277" s="1"/>
      <c r="IK2277" s="1"/>
      <c r="IL2277" s="1"/>
      <c r="IM2277" s="1"/>
      <c r="IN2277" s="1"/>
      <c r="IO2277" s="1"/>
      <c r="IP2277" s="1"/>
      <c r="IQ2277" s="1"/>
      <c r="IR2277" s="1"/>
      <c r="IS2277" s="1"/>
      <c r="IT2277" s="1"/>
      <c r="IU2277" s="1"/>
      <c r="IV2277" s="1"/>
    </row>
    <row r="2278" spans="9:256" s="9" customFormat="1" ht="16.5">
      <c r="I2278" s="134"/>
      <c r="J2278" s="135"/>
      <c r="K2278" s="134"/>
      <c r="L2278" s="134"/>
      <c r="M2278" s="134"/>
      <c r="P2278" s="136"/>
      <c r="S2278" s="138"/>
      <c r="T2278" s="138"/>
      <c r="U2278" s="138"/>
      <c r="V2278" s="138"/>
      <c r="W2278" s="138"/>
      <c r="Y2278" s="8"/>
      <c r="HP2278" s="1"/>
      <c r="HQ2278" s="1"/>
      <c r="HR2278" s="1"/>
      <c r="HS2278" s="1"/>
      <c r="HT2278" s="1"/>
      <c r="HU2278" s="1"/>
      <c r="HV2278" s="1"/>
      <c r="HW2278" s="1"/>
      <c r="HX2278" s="1"/>
      <c r="HY2278" s="1"/>
      <c r="HZ2278" s="1"/>
      <c r="IA2278" s="1"/>
      <c r="IB2278" s="1"/>
      <c r="IC2278" s="1"/>
      <c r="ID2278" s="1"/>
      <c r="IE2278" s="1"/>
      <c r="IF2278" s="1"/>
      <c r="IG2278" s="1"/>
      <c r="IH2278" s="1"/>
      <c r="II2278" s="1"/>
      <c r="IJ2278" s="1"/>
      <c r="IK2278" s="1"/>
      <c r="IL2278" s="1"/>
      <c r="IM2278" s="1"/>
      <c r="IN2278" s="1"/>
      <c r="IO2278" s="1"/>
      <c r="IP2278" s="1"/>
      <c r="IQ2278" s="1"/>
      <c r="IR2278" s="1"/>
      <c r="IS2278" s="1"/>
      <c r="IT2278" s="1"/>
      <c r="IU2278" s="1"/>
      <c r="IV2278" s="1"/>
    </row>
    <row r="2279" spans="9:256" s="9" customFormat="1" ht="16.5">
      <c r="I2279" s="134"/>
      <c r="J2279" s="135"/>
      <c r="K2279" s="134"/>
      <c r="L2279" s="134"/>
      <c r="M2279" s="134"/>
      <c r="P2279" s="136"/>
      <c r="S2279" s="138"/>
      <c r="T2279" s="138"/>
      <c r="U2279" s="138"/>
      <c r="V2279" s="138"/>
      <c r="W2279" s="138"/>
      <c r="Y2279" s="8"/>
      <c r="HP2279" s="1"/>
      <c r="HQ2279" s="1"/>
      <c r="HR2279" s="1"/>
      <c r="HS2279" s="1"/>
      <c r="HT2279" s="1"/>
      <c r="HU2279" s="1"/>
      <c r="HV2279" s="1"/>
      <c r="HW2279" s="1"/>
      <c r="HX2279" s="1"/>
      <c r="HY2279" s="1"/>
      <c r="HZ2279" s="1"/>
      <c r="IA2279" s="1"/>
      <c r="IB2279" s="1"/>
      <c r="IC2279" s="1"/>
      <c r="ID2279" s="1"/>
      <c r="IE2279" s="1"/>
      <c r="IF2279" s="1"/>
      <c r="IG2279" s="1"/>
      <c r="IH2279" s="1"/>
      <c r="II2279" s="1"/>
      <c r="IJ2279" s="1"/>
      <c r="IK2279" s="1"/>
      <c r="IL2279" s="1"/>
      <c r="IM2279" s="1"/>
      <c r="IN2279" s="1"/>
      <c r="IO2279" s="1"/>
      <c r="IP2279" s="1"/>
      <c r="IQ2279" s="1"/>
      <c r="IR2279" s="1"/>
      <c r="IS2279" s="1"/>
      <c r="IT2279" s="1"/>
      <c r="IU2279" s="1"/>
      <c r="IV2279" s="1"/>
    </row>
    <row r="2280" spans="9:256" s="9" customFormat="1" ht="16.5">
      <c r="I2280" s="134"/>
      <c r="J2280" s="135"/>
      <c r="K2280" s="134"/>
      <c r="L2280" s="134"/>
      <c r="M2280" s="134"/>
      <c r="P2280" s="136"/>
      <c r="S2280" s="138"/>
      <c r="T2280" s="138"/>
      <c r="U2280" s="138"/>
      <c r="V2280" s="138"/>
      <c r="W2280" s="138"/>
      <c r="Y2280" s="8"/>
      <c r="HP2280" s="1"/>
      <c r="HQ2280" s="1"/>
      <c r="HR2280" s="1"/>
      <c r="HS2280" s="1"/>
      <c r="HT2280" s="1"/>
      <c r="HU2280" s="1"/>
      <c r="HV2280" s="1"/>
      <c r="HW2280" s="1"/>
      <c r="HX2280" s="1"/>
      <c r="HY2280" s="1"/>
      <c r="HZ2280" s="1"/>
      <c r="IA2280" s="1"/>
      <c r="IB2280" s="1"/>
      <c r="IC2280" s="1"/>
      <c r="ID2280" s="1"/>
      <c r="IE2280" s="1"/>
      <c r="IF2280" s="1"/>
      <c r="IG2280" s="1"/>
      <c r="IH2280" s="1"/>
      <c r="II2280" s="1"/>
      <c r="IJ2280" s="1"/>
      <c r="IK2280" s="1"/>
      <c r="IL2280" s="1"/>
      <c r="IM2280" s="1"/>
      <c r="IN2280" s="1"/>
      <c r="IO2280" s="1"/>
      <c r="IP2280" s="1"/>
      <c r="IQ2280" s="1"/>
      <c r="IR2280" s="1"/>
      <c r="IS2280" s="1"/>
      <c r="IT2280" s="1"/>
      <c r="IU2280" s="1"/>
      <c r="IV2280" s="1"/>
    </row>
    <row r="2281" spans="9:256" s="9" customFormat="1" ht="16.5">
      <c r="I2281" s="134"/>
      <c r="J2281" s="135"/>
      <c r="K2281" s="134"/>
      <c r="L2281" s="134"/>
      <c r="M2281" s="134"/>
      <c r="P2281" s="136"/>
      <c r="S2281" s="138"/>
      <c r="T2281" s="138"/>
      <c r="U2281" s="138"/>
      <c r="V2281" s="138"/>
      <c r="W2281" s="138"/>
      <c r="Y2281" s="8"/>
      <c r="HP2281" s="1"/>
      <c r="HQ2281" s="1"/>
      <c r="HR2281" s="1"/>
      <c r="HS2281" s="1"/>
      <c r="HT2281" s="1"/>
      <c r="HU2281" s="1"/>
      <c r="HV2281" s="1"/>
      <c r="HW2281" s="1"/>
      <c r="HX2281" s="1"/>
      <c r="HY2281" s="1"/>
      <c r="HZ2281" s="1"/>
      <c r="IA2281" s="1"/>
      <c r="IB2281" s="1"/>
      <c r="IC2281" s="1"/>
      <c r="ID2281" s="1"/>
      <c r="IE2281" s="1"/>
      <c r="IF2281" s="1"/>
      <c r="IG2281" s="1"/>
      <c r="IH2281" s="1"/>
      <c r="II2281" s="1"/>
      <c r="IJ2281" s="1"/>
      <c r="IK2281" s="1"/>
      <c r="IL2281" s="1"/>
      <c r="IM2281" s="1"/>
      <c r="IN2281" s="1"/>
      <c r="IO2281" s="1"/>
      <c r="IP2281" s="1"/>
      <c r="IQ2281" s="1"/>
      <c r="IR2281" s="1"/>
      <c r="IS2281" s="1"/>
      <c r="IT2281" s="1"/>
      <c r="IU2281" s="1"/>
      <c r="IV2281" s="1"/>
    </row>
    <row r="2282" spans="9:256" s="9" customFormat="1" ht="16.5">
      <c r="I2282" s="134"/>
      <c r="J2282" s="135"/>
      <c r="K2282" s="134"/>
      <c r="L2282" s="134"/>
      <c r="M2282" s="134"/>
      <c r="P2282" s="136"/>
      <c r="S2282" s="138"/>
      <c r="T2282" s="138"/>
      <c r="U2282" s="138"/>
      <c r="V2282" s="138"/>
      <c r="W2282" s="138"/>
      <c r="Y2282" s="8"/>
      <c r="HP2282" s="1"/>
      <c r="HQ2282" s="1"/>
      <c r="HR2282" s="1"/>
      <c r="HS2282" s="1"/>
      <c r="HT2282" s="1"/>
      <c r="HU2282" s="1"/>
      <c r="HV2282" s="1"/>
      <c r="HW2282" s="1"/>
      <c r="HX2282" s="1"/>
      <c r="HY2282" s="1"/>
      <c r="HZ2282" s="1"/>
      <c r="IA2282" s="1"/>
      <c r="IB2282" s="1"/>
      <c r="IC2282" s="1"/>
      <c r="ID2282" s="1"/>
      <c r="IE2282" s="1"/>
      <c r="IF2282" s="1"/>
      <c r="IG2282" s="1"/>
      <c r="IH2282" s="1"/>
      <c r="II2282" s="1"/>
      <c r="IJ2282" s="1"/>
      <c r="IK2282" s="1"/>
      <c r="IL2282" s="1"/>
      <c r="IM2282" s="1"/>
      <c r="IN2282" s="1"/>
      <c r="IO2282" s="1"/>
      <c r="IP2282" s="1"/>
      <c r="IQ2282" s="1"/>
      <c r="IR2282" s="1"/>
      <c r="IS2282" s="1"/>
      <c r="IT2282" s="1"/>
      <c r="IU2282" s="1"/>
      <c r="IV2282" s="1"/>
    </row>
    <row r="2283" spans="9:256" s="9" customFormat="1" ht="16.5">
      <c r="I2283" s="134"/>
      <c r="J2283" s="135"/>
      <c r="K2283" s="134"/>
      <c r="L2283" s="134"/>
      <c r="M2283" s="134"/>
      <c r="P2283" s="136"/>
      <c r="S2283" s="138"/>
      <c r="T2283" s="138"/>
      <c r="U2283" s="138"/>
      <c r="V2283" s="138"/>
      <c r="W2283" s="138"/>
      <c r="Y2283" s="8"/>
      <c r="HP2283" s="1"/>
      <c r="HQ2283" s="1"/>
      <c r="HR2283" s="1"/>
      <c r="HS2283" s="1"/>
      <c r="HT2283" s="1"/>
      <c r="HU2283" s="1"/>
      <c r="HV2283" s="1"/>
      <c r="HW2283" s="1"/>
      <c r="HX2283" s="1"/>
      <c r="HY2283" s="1"/>
      <c r="HZ2283" s="1"/>
      <c r="IA2283" s="1"/>
      <c r="IB2283" s="1"/>
      <c r="IC2283" s="1"/>
      <c r="ID2283" s="1"/>
      <c r="IE2283" s="1"/>
      <c r="IF2283" s="1"/>
      <c r="IG2283" s="1"/>
      <c r="IH2283" s="1"/>
      <c r="II2283" s="1"/>
      <c r="IJ2283" s="1"/>
      <c r="IK2283" s="1"/>
      <c r="IL2283" s="1"/>
      <c r="IM2283" s="1"/>
      <c r="IN2283" s="1"/>
      <c r="IO2283" s="1"/>
      <c r="IP2283" s="1"/>
      <c r="IQ2283" s="1"/>
      <c r="IR2283" s="1"/>
      <c r="IS2283" s="1"/>
      <c r="IT2283" s="1"/>
      <c r="IU2283" s="1"/>
      <c r="IV2283" s="1"/>
    </row>
    <row r="2284" spans="9:256" s="9" customFormat="1" ht="16.5">
      <c r="I2284" s="134"/>
      <c r="J2284" s="135"/>
      <c r="K2284" s="134"/>
      <c r="L2284" s="134"/>
      <c r="M2284" s="134"/>
      <c r="P2284" s="136"/>
      <c r="S2284" s="138"/>
      <c r="T2284" s="138"/>
      <c r="U2284" s="138"/>
      <c r="V2284" s="138"/>
      <c r="W2284" s="138"/>
      <c r="Y2284" s="8"/>
      <c r="HP2284" s="1"/>
      <c r="HQ2284" s="1"/>
      <c r="HR2284" s="1"/>
      <c r="HS2284" s="1"/>
      <c r="HT2284" s="1"/>
      <c r="HU2284" s="1"/>
      <c r="HV2284" s="1"/>
      <c r="HW2284" s="1"/>
      <c r="HX2284" s="1"/>
      <c r="HY2284" s="1"/>
      <c r="HZ2284" s="1"/>
      <c r="IA2284" s="1"/>
      <c r="IB2284" s="1"/>
      <c r="IC2284" s="1"/>
      <c r="ID2284" s="1"/>
      <c r="IE2284" s="1"/>
      <c r="IF2284" s="1"/>
      <c r="IG2284" s="1"/>
      <c r="IH2284" s="1"/>
      <c r="II2284" s="1"/>
      <c r="IJ2284" s="1"/>
      <c r="IK2284" s="1"/>
      <c r="IL2284" s="1"/>
      <c r="IM2284" s="1"/>
      <c r="IN2284" s="1"/>
      <c r="IO2284" s="1"/>
      <c r="IP2284" s="1"/>
      <c r="IQ2284" s="1"/>
      <c r="IR2284" s="1"/>
      <c r="IS2284" s="1"/>
      <c r="IT2284" s="1"/>
      <c r="IU2284" s="1"/>
      <c r="IV2284" s="1"/>
    </row>
    <row r="2285" spans="9:256" s="9" customFormat="1" ht="16.5">
      <c r="I2285" s="134"/>
      <c r="J2285" s="135"/>
      <c r="K2285" s="134"/>
      <c r="L2285" s="134"/>
      <c r="M2285" s="134"/>
      <c r="P2285" s="136"/>
      <c r="S2285" s="138"/>
      <c r="T2285" s="138"/>
      <c r="U2285" s="138"/>
      <c r="V2285" s="138"/>
      <c r="W2285" s="138"/>
      <c r="Y2285" s="8"/>
      <c r="HP2285" s="1"/>
      <c r="HQ2285" s="1"/>
      <c r="HR2285" s="1"/>
      <c r="HS2285" s="1"/>
      <c r="HT2285" s="1"/>
      <c r="HU2285" s="1"/>
      <c r="HV2285" s="1"/>
      <c r="HW2285" s="1"/>
      <c r="HX2285" s="1"/>
      <c r="HY2285" s="1"/>
      <c r="HZ2285" s="1"/>
      <c r="IA2285" s="1"/>
      <c r="IB2285" s="1"/>
      <c r="IC2285" s="1"/>
      <c r="ID2285" s="1"/>
      <c r="IE2285" s="1"/>
      <c r="IF2285" s="1"/>
      <c r="IG2285" s="1"/>
      <c r="IH2285" s="1"/>
      <c r="II2285" s="1"/>
      <c r="IJ2285" s="1"/>
      <c r="IK2285" s="1"/>
      <c r="IL2285" s="1"/>
      <c r="IM2285" s="1"/>
      <c r="IN2285" s="1"/>
      <c r="IO2285" s="1"/>
      <c r="IP2285" s="1"/>
      <c r="IQ2285" s="1"/>
      <c r="IR2285" s="1"/>
      <c r="IS2285" s="1"/>
      <c r="IT2285" s="1"/>
      <c r="IU2285" s="1"/>
      <c r="IV2285" s="1"/>
    </row>
    <row r="2286" spans="9:256" s="9" customFormat="1" ht="16.5">
      <c r="I2286" s="134"/>
      <c r="J2286" s="135"/>
      <c r="K2286" s="134"/>
      <c r="L2286" s="134"/>
      <c r="M2286" s="134"/>
      <c r="P2286" s="136"/>
      <c r="S2286" s="138"/>
      <c r="T2286" s="138"/>
      <c r="U2286" s="138"/>
      <c r="V2286" s="138"/>
      <c r="W2286" s="138"/>
      <c r="Y2286" s="8"/>
      <c r="HP2286" s="1"/>
      <c r="HQ2286" s="1"/>
      <c r="HR2286" s="1"/>
      <c r="HS2286" s="1"/>
      <c r="HT2286" s="1"/>
      <c r="HU2286" s="1"/>
      <c r="HV2286" s="1"/>
      <c r="HW2286" s="1"/>
      <c r="HX2286" s="1"/>
      <c r="HY2286" s="1"/>
      <c r="HZ2286" s="1"/>
      <c r="IA2286" s="1"/>
      <c r="IB2286" s="1"/>
      <c r="IC2286" s="1"/>
      <c r="ID2286" s="1"/>
      <c r="IE2286" s="1"/>
      <c r="IF2286" s="1"/>
      <c r="IG2286" s="1"/>
      <c r="IH2286" s="1"/>
      <c r="II2286" s="1"/>
      <c r="IJ2286" s="1"/>
      <c r="IK2286" s="1"/>
      <c r="IL2286" s="1"/>
      <c r="IM2286" s="1"/>
      <c r="IN2286" s="1"/>
      <c r="IO2286" s="1"/>
      <c r="IP2286" s="1"/>
      <c r="IQ2286" s="1"/>
      <c r="IR2286" s="1"/>
      <c r="IS2286" s="1"/>
      <c r="IT2286" s="1"/>
      <c r="IU2286" s="1"/>
      <c r="IV2286" s="1"/>
    </row>
    <row r="2287" spans="9:256" s="9" customFormat="1" ht="16.5">
      <c r="I2287" s="134"/>
      <c r="J2287" s="135"/>
      <c r="K2287" s="134"/>
      <c r="L2287" s="134"/>
      <c r="M2287" s="134"/>
      <c r="P2287" s="136"/>
      <c r="S2287" s="138"/>
      <c r="T2287" s="138"/>
      <c r="U2287" s="138"/>
      <c r="V2287" s="138"/>
      <c r="W2287" s="138"/>
      <c r="Y2287" s="8"/>
      <c r="HP2287" s="1"/>
      <c r="HQ2287" s="1"/>
      <c r="HR2287" s="1"/>
      <c r="HS2287" s="1"/>
      <c r="HT2287" s="1"/>
      <c r="HU2287" s="1"/>
      <c r="HV2287" s="1"/>
      <c r="HW2287" s="1"/>
      <c r="HX2287" s="1"/>
      <c r="HY2287" s="1"/>
      <c r="HZ2287" s="1"/>
      <c r="IA2287" s="1"/>
      <c r="IB2287" s="1"/>
      <c r="IC2287" s="1"/>
      <c r="ID2287" s="1"/>
      <c r="IE2287" s="1"/>
      <c r="IF2287" s="1"/>
      <c r="IG2287" s="1"/>
      <c r="IH2287" s="1"/>
      <c r="II2287" s="1"/>
      <c r="IJ2287" s="1"/>
      <c r="IK2287" s="1"/>
      <c r="IL2287" s="1"/>
      <c r="IM2287" s="1"/>
      <c r="IN2287" s="1"/>
      <c r="IO2287" s="1"/>
      <c r="IP2287" s="1"/>
      <c r="IQ2287" s="1"/>
      <c r="IR2287" s="1"/>
      <c r="IS2287" s="1"/>
      <c r="IT2287" s="1"/>
      <c r="IU2287" s="1"/>
      <c r="IV2287" s="1"/>
    </row>
    <row r="2288" spans="9:256" s="9" customFormat="1" ht="16.5">
      <c r="I2288" s="134"/>
      <c r="J2288" s="135"/>
      <c r="K2288" s="134"/>
      <c r="L2288" s="134"/>
      <c r="M2288" s="134"/>
      <c r="P2288" s="136"/>
      <c r="S2288" s="138"/>
      <c r="T2288" s="138"/>
      <c r="U2288" s="138"/>
      <c r="V2288" s="138"/>
      <c r="W2288" s="138"/>
      <c r="Y2288" s="8"/>
      <c r="HP2288" s="1"/>
      <c r="HQ2288" s="1"/>
      <c r="HR2288" s="1"/>
      <c r="HS2288" s="1"/>
      <c r="HT2288" s="1"/>
      <c r="HU2288" s="1"/>
      <c r="HV2288" s="1"/>
      <c r="HW2288" s="1"/>
      <c r="HX2288" s="1"/>
      <c r="HY2288" s="1"/>
      <c r="HZ2288" s="1"/>
      <c r="IA2288" s="1"/>
      <c r="IB2288" s="1"/>
      <c r="IC2288" s="1"/>
      <c r="ID2288" s="1"/>
      <c r="IE2288" s="1"/>
      <c r="IF2288" s="1"/>
      <c r="IG2288" s="1"/>
      <c r="IH2288" s="1"/>
      <c r="II2288" s="1"/>
      <c r="IJ2288" s="1"/>
      <c r="IK2288" s="1"/>
      <c r="IL2288" s="1"/>
      <c r="IM2288" s="1"/>
      <c r="IN2288" s="1"/>
      <c r="IO2288" s="1"/>
      <c r="IP2288" s="1"/>
      <c r="IQ2288" s="1"/>
      <c r="IR2288" s="1"/>
      <c r="IS2288" s="1"/>
      <c r="IT2288" s="1"/>
      <c r="IU2288" s="1"/>
      <c r="IV2288" s="1"/>
    </row>
    <row r="2289" spans="9:256" s="9" customFormat="1" ht="16.5">
      <c r="I2289" s="134"/>
      <c r="J2289" s="135"/>
      <c r="K2289" s="134"/>
      <c r="L2289" s="134"/>
      <c r="M2289" s="134"/>
      <c r="P2289" s="136"/>
      <c r="S2289" s="138"/>
      <c r="T2289" s="138"/>
      <c r="U2289" s="138"/>
      <c r="V2289" s="138"/>
      <c r="W2289" s="138"/>
      <c r="Y2289" s="8"/>
      <c r="HP2289" s="1"/>
      <c r="HQ2289" s="1"/>
      <c r="HR2289" s="1"/>
      <c r="HS2289" s="1"/>
      <c r="HT2289" s="1"/>
      <c r="HU2289" s="1"/>
      <c r="HV2289" s="1"/>
      <c r="HW2289" s="1"/>
      <c r="HX2289" s="1"/>
      <c r="HY2289" s="1"/>
      <c r="HZ2289" s="1"/>
      <c r="IA2289" s="1"/>
      <c r="IB2289" s="1"/>
      <c r="IC2289" s="1"/>
      <c r="ID2289" s="1"/>
      <c r="IE2289" s="1"/>
      <c r="IF2289" s="1"/>
      <c r="IG2289" s="1"/>
      <c r="IH2289" s="1"/>
      <c r="II2289" s="1"/>
      <c r="IJ2289" s="1"/>
      <c r="IK2289" s="1"/>
      <c r="IL2289" s="1"/>
      <c r="IM2289" s="1"/>
      <c r="IN2289" s="1"/>
      <c r="IO2289" s="1"/>
      <c r="IP2289" s="1"/>
      <c r="IQ2289" s="1"/>
      <c r="IR2289" s="1"/>
      <c r="IS2289" s="1"/>
      <c r="IT2289" s="1"/>
      <c r="IU2289" s="1"/>
      <c r="IV2289" s="1"/>
    </row>
    <row r="2290" spans="9:256" s="9" customFormat="1" ht="16.5">
      <c r="I2290" s="134"/>
      <c r="J2290" s="135"/>
      <c r="K2290" s="134"/>
      <c r="L2290" s="134"/>
      <c r="M2290" s="134"/>
      <c r="P2290" s="136"/>
      <c r="S2290" s="138"/>
      <c r="T2290" s="138"/>
      <c r="U2290" s="138"/>
      <c r="V2290" s="138"/>
      <c r="W2290" s="138"/>
      <c r="Y2290" s="8"/>
      <c r="HP2290" s="1"/>
      <c r="HQ2290" s="1"/>
      <c r="HR2290" s="1"/>
      <c r="HS2290" s="1"/>
      <c r="HT2290" s="1"/>
      <c r="HU2290" s="1"/>
      <c r="HV2290" s="1"/>
      <c r="HW2290" s="1"/>
      <c r="HX2290" s="1"/>
      <c r="HY2290" s="1"/>
      <c r="HZ2290" s="1"/>
      <c r="IA2290" s="1"/>
      <c r="IB2290" s="1"/>
      <c r="IC2290" s="1"/>
      <c r="ID2290" s="1"/>
      <c r="IE2290" s="1"/>
      <c r="IF2290" s="1"/>
      <c r="IG2290" s="1"/>
      <c r="IH2290" s="1"/>
      <c r="II2290" s="1"/>
      <c r="IJ2290" s="1"/>
      <c r="IK2290" s="1"/>
      <c r="IL2290" s="1"/>
      <c r="IM2290" s="1"/>
      <c r="IN2290" s="1"/>
      <c r="IO2290" s="1"/>
      <c r="IP2290" s="1"/>
      <c r="IQ2290" s="1"/>
      <c r="IR2290" s="1"/>
      <c r="IS2290" s="1"/>
      <c r="IT2290" s="1"/>
      <c r="IU2290" s="1"/>
      <c r="IV2290" s="1"/>
    </row>
    <row r="2291" spans="9:256" s="9" customFormat="1" ht="16.5">
      <c r="I2291" s="134"/>
      <c r="J2291" s="135"/>
      <c r="K2291" s="134"/>
      <c r="L2291" s="134"/>
      <c r="M2291" s="134"/>
      <c r="P2291" s="136"/>
      <c r="S2291" s="138"/>
      <c r="T2291" s="138"/>
      <c r="U2291" s="138"/>
      <c r="V2291" s="138"/>
      <c r="W2291" s="138"/>
      <c r="Y2291" s="8"/>
      <c r="HP2291" s="1"/>
      <c r="HQ2291" s="1"/>
      <c r="HR2291" s="1"/>
      <c r="HS2291" s="1"/>
      <c r="HT2291" s="1"/>
      <c r="HU2291" s="1"/>
      <c r="HV2291" s="1"/>
      <c r="HW2291" s="1"/>
      <c r="HX2291" s="1"/>
      <c r="HY2291" s="1"/>
      <c r="HZ2291" s="1"/>
      <c r="IA2291" s="1"/>
      <c r="IB2291" s="1"/>
      <c r="IC2291" s="1"/>
      <c r="ID2291" s="1"/>
      <c r="IE2291" s="1"/>
      <c r="IF2291" s="1"/>
      <c r="IG2291" s="1"/>
      <c r="IH2291" s="1"/>
      <c r="II2291" s="1"/>
      <c r="IJ2291" s="1"/>
      <c r="IK2291" s="1"/>
      <c r="IL2291" s="1"/>
      <c r="IM2291" s="1"/>
      <c r="IN2291" s="1"/>
      <c r="IO2291" s="1"/>
      <c r="IP2291" s="1"/>
      <c r="IQ2291" s="1"/>
      <c r="IR2291" s="1"/>
      <c r="IS2291" s="1"/>
      <c r="IT2291" s="1"/>
      <c r="IU2291" s="1"/>
      <c r="IV2291" s="1"/>
    </row>
    <row r="2292" spans="9:256" s="9" customFormat="1" ht="16.5">
      <c r="I2292" s="134"/>
      <c r="J2292" s="135"/>
      <c r="K2292" s="134"/>
      <c r="L2292" s="134"/>
      <c r="M2292" s="134"/>
      <c r="P2292" s="136"/>
      <c r="S2292" s="138"/>
      <c r="T2292" s="138"/>
      <c r="U2292" s="138"/>
      <c r="V2292" s="138"/>
      <c r="W2292" s="138"/>
      <c r="Y2292" s="8"/>
      <c r="HP2292" s="1"/>
      <c r="HQ2292" s="1"/>
      <c r="HR2292" s="1"/>
      <c r="HS2292" s="1"/>
      <c r="HT2292" s="1"/>
      <c r="HU2292" s="1"/>
      <c r="HV2292" s="1"/>
      <c r="HW2292" s="1"/>
      <c r="HX2292" s="1"/>
      <c r="HY2292" s="1"/>
      <c r="HZ2292" s="1"/>
      <c r="IA2292" s="1"/>
      <c r="IB2292" s="1"/>
      <c r="IC2292" s="1"/>
      <c r="ID2292" s="1"/>
      <c r="IE2292" s="1"/>
      <c r="IF2292" s="1"/>
      <c r="IG2292" s="1"/>
      <c r="IH2292" s="1"/>
      <c r="II2292" s="1"/>
      <c r="IJ2292" s="1"/>
      <c r="IK2292" s="1"/>
      <c r="IL2292" s="1"/>
      <c r="IM2292" s="1"/>
      <c r="IN2292" s="1"/>
      <c r="IO2292" s="1"/>
      <c r="IP2292" s="1"/>
      <c r="IQ2292" s="1"/>
      <c r="IR2292" s="1"/>
      <c r="IS2292" s="1"/>
      <c r="IT2292" s="1"/>
      <c r="IU2292" s="1"/>
      <c r="IV2292" s="1"/>
    </row>
    <row r="2293" spans="9:256" s="9" customFormat="1" ht="16.5">
      <c r="I2293" s="134"/>
      <c r="J2293" s="135"/>
      <c r="K2293" s="134"/>
      <c r="L2293" s="134"/>
      <c r="M2293" s="134"/>
      <c r="P2293" s="136"/>
      <c r="S2293" s="138"/>
      <c r="T2293" s="138"/>
      <c r="U2293" s="138"/>
      <c r="V2293" s="138"/>
      <c r="W2293" s="138"/>
      <c r="Y2293" s="8"/>
      <c r="HP2293" s="1"/>
      <c r="HQ2293" s="1"/>
      <c r="HR2293" s="1"/>
      <c r="HS2293" s="1"/>
      <c r="HT2293" s="1"/>
      <c r="HU2293" s="1"/>
      <c r="HV2293" s="1"/>
      <c r="HW2293" s="1"/>
      <c r="HX2293" s="1"/>
      <c r="HY2293" s="1"/>
      <c r="HZ2293" s="1"/>
      <c r="IA2293" s="1"/>
      <c r="IB2293" s="1"/>
      <c r="IC2293" s="1"/>
      <c r="ID2293" s="1"/>
      <c r="IE2293" s="1"/>
      <c r="IF2293" s="1"/>
      <c r="IG2293" s="1"/>
      <c r="IH2293" s="1"/>
      <c r="II2293" s="1"/>
      <c r="IJ2293" s="1"/>
      <c r="IK2293" s="1"/>
      <c r="IL2293" s="1"/>
      <c r="IM2293" s="1"/>
      <c r="IN2293" s="1"/>
      <c r="IO2293" s="1"/>
      <c r="IP2293" s="1"/>
      <c r="IQ2293" s="1"/>
      <c r="IR2293" s="1"/>
      <c r="IS2293" s="1"/>
      <c r="IT2293" s="1"/>
      <c r="IU2293" s="1"/>
      <c r="IV2293" s="1"/>
    </row>
    <row r="2294" spans="9:256" s="9" customFormat="1" ht="16.5">
      <c r="I2294" s="134"/>
      <c r="J2294" s="135"/>
      <c r="K2294" s="134"/>
      <c r="L2294" s="134"/>
      <c r="M2294" s="134"/>
      <c r="P2294" s="136"/>
      <c r="S2294" s="138"/>
      <c r="T2294" s="138"/>
      <c r="U2294" s="138"/>
      <c r="V2294" s="138"/>
      <c r="W2294" s="138"/>
      <c r="Y2294" s="8"/>
      <c r="HP2294" s="1"/>
      <c r="HQ2294" s="1"/>
      <c r="HR2294" s="1"/>
      <c r="HS2294" s="1"/>
      <c r="HT2294" s="1"/>
      <c r="HU2294" s="1"/>
      <c r="HV2294" s="1"/>
      <c r="HW2294" s="1"/>
      <c r="HX2294" s="1"/>
      <c r="HY2294" s="1"/>
      <c r="HZ2294" s="1"/>
      <c r="IA2294" s="1"/>
      <c r="IB2294" s="1"/>
      <c r="IC2294" s="1"/>
      <c r="ID2294" s="1"/>
      <c r="IE2294" s="1"/>
      <c r="IF2294" s="1"/>
      <c r="IG2294" s="1"/>
      <c r="IH2294" s="1"/>
      <c r="II2294" s="1"/>
      <c r="IJ2294" s="1"/>
      <c r="IK2294" s="1"/>
      <c r="IL2294" s="1"/>
      <c r="IM2294" s="1"/>
      <c r="IN2294" s="1"/>
      <c r="IO2294" s="1"/>
      <c r="IP2294" s="1"/>
      <c r="IQ2294" s="1"/>
      <c r="IR2294" s="1"/>
      <c r="IS2294" s="1"/>
      <c r="IT2294" s="1"/>
      <c r="IU2294" s="1"/>
      <c r="IV2294" s="1"/>
    </row>
    <row r="2295" spans="9:256" s="9" customFormat="1" ht="16.5">
      <c r="I2295" s="134"/>
      <c r="J2295" s="135"/>
      <c r="K2295" s="134"/>
      <c r="L2295" s="134"/>
      <c r="M2295" s="134"/>
      <c r="P2295" s="136"/>
      <c r="S2295" s="138"/>
      <c r="T2295" s="138"/>
      <c r="U2295" s="138"/>
      <c r="V2295" s="138"/>
      <c r="W2295" s="138"/>
      <c r="Y2295" s="8"/>
      <c r="HP2295" s="1"/>
      <c r="HQ2295" s="1"/>
      <c r="HR2295" s="1"/>
      <c r="HS2295" s="1"/>
      <c r="HT2295" s="1"/>
      <c r="HU2295" s="1"/>
      <c r="HV2295" s="1"/>
      <c r="HW2295" s="1"/>
      <c r="HX2295" s="1"/>
      <c r="HY2295" s="1"/>
      <c r="HZ2295" s="1"/>
      <c r="IA2295" s="1"/>
      <c r="IB2295" s="1"/>
      <c r="IC2295" s="1"/>
      <c r="ID2295" s="1"/>
      <c r="IE2295" s="1"/>
      <c r="IF2295" s="1"/>
      <c r="IG2295" s="1"/>
      <c r="IH2295" s="1"/>
      <c r="II2295" s="1"/>
      <c r="IJ2295" s="1"/>
      <c r="IK2295" s="1"/>
      <c r="IL2295" s="1"/>
      <c r="IM2295" s="1"/>
      <c r="IN2295" s="1"/>
      <c r="IO2295" s="1"/>
      <c r="IP2295" s="1"/>
      <c r="IQ2295" s="1"/>
      <c r="IR2295" s="1"/>
      <c r="IS2295" s="1"/>
      <c r="IT2295" s="1"/>
      <c r="IU2295" s="1"/>
      <c r="IV2295" s="1"/>
    </row>
    <row r="2296" spans="9:256" s="9" customFormat="1" ht="16.5">
      <c r="I2296" s="134"/>
      <c r="J2296" s="135"/>
      <c r="K2296" s="134"/>
      <c r="L2296" s="134"/>
      <c r="M2296" s="134"/>
      <c r="P2296" s="136"/>
      <c r="S2296" s="138"/>
      <c r="T2296" s="138"/>
      <c r="U2296" s="138"/>
      <c r="V2296" s="138"/>
      <c r="W2296" s="138"/>
      <c r="Y2296" s="8"/>
      <c r="HP2296" s="1"/>
      <c r="HQ2296" s="1"/>
      <c r="HR2296" s="1"/>
      <c r="HS2296" s="1"/>
      <c r="HT2296" s="1"/>
      <c r="HU2296" s="1"/>
      <c r="HV2296" s="1"/>
      <c r="HW2296" s="1"/>
      <c r="HX2296" s="1"/>
      <c r="HY2296" s="1"/>
      <c r="HZ2296" s="1"/>
      <c r="IA2296" s="1"/>
      <c r="IB2296" s="1"/>
      <c r="IC2296" s="1"/>
      <c r="ID2296" s="1"/>
      <c r="IE2296" s="1"/>
      <c r="IF2296" s="1"/>
      <c r="IG2296" s="1"/>
      <c r="IH2296" s="1"/>
      <c r="II2296" s="1"/>
      <c r="IJ2296" s="1"/>
      <c r="IK2296" s="1"/>
      <c r="IL2296" s="1"/>
      <c r="IM2296" s="1"/>
      <c r="IN2296" s="1"/>
      <c r="IO2296" s="1"/>
      <c r="IP2296" s="1"/>
      <c r="IQ2296" s="1"/>
      <c r="IR2296" s="1"/>
      <c r="IS2296" s="1"/>
      <c r="IT2296" s="1"/>
      <c r="IU2296" s="1"/>
      <c r="IV2296" s="1"/>
    </row>
    <row r="2297" spans="9:256" s="9" customFormat="1" ht="16.5">
      <c r="I2297" s="134"/>
      <c r="J2297" s="135"/>
      <c r="K2297" s="134"/>
      <c r="L2297" s="134"/>
      <c r="M2297" s="134"/>
      <c r="P2297" s="136"/>
      <c r="S2297" s="138"/>
      <c r="T2297" s="138"/>
      <c r="U2297" s="138"/>
      <c r="V2297" s="138"/>
      <c r="W2297" s="138"/>
      <c r="Y2297" s="8"/>
      <c r="HP2297" s="1"/>
      <c r="HQ2297" s="1"/>
      <c r="HR2297" s="1"/>
      <c r="HS2297" s="1"/>
      <c r="HT2297" s="1"/>
      <c r="HU2297" s="1"/>
      <c r="HV2297" s="1"/>
      <c r="HW2297" s="1"/>
      <c r="HX2297" s="1"/>
      <c r="HY2297" s="1"/>
      <c r="HZ2297" s="1"/>
      <c r="IA2297" s="1"/>
      <c r="IB2297" s="1"/>
      <c r="IC2297" s="1"/>
      <c r="ID2297" s="1"/>
      <c r="IE2297" s="1"/>
      <c r="IF2297" s="1"/>
      <c r="IG2297" s="1"/>
      <c r="IH2297" s="1"/>
      <c r="II2297" s="1"/>
      <c r="IJ2297" s="1"/>
      <c r="IK2297" s="1"/>
      <c r="IL2297" s="1"/>
      <c r="IM2297" s="1"/>
      <c r="IN2297" s="1"/>
      <c r="IO2297" s="1"/>
      <c r="IP2297" s="1"/>
      <c r="IQ2297" s="1"/>
      <c r="IR2297" s="1"/>
      <c r="IS2297" s="1"/>
      <c r="IT2297" s="1"/>
      <c r="IU2297" s="1"/>
      <c r="IV2297" s="1"/>
    </row>
    <row r="2298" spans="9:256" s="9" customFormat="1" ht="16.5">
      <c r="I2298" s="134"/>
      <c r="J2298" s="135"/>
      <c r="K2298" s="134"/>
      <c r="L2298" s="134"/>
      <c r="M2298" s="134"/>
      <c r="P2298" s="136"/>
      <c r="S2298" s="138"/>
      <c r="T2298" s="138"/>
      <c r="U2298" s="138"/>
      <c r="V2298" s="138"/>
      <c r="W2298" s="138"/>
      <c r="Y2298" s="8"/>
      <c r="HP2298" s="1"/>
      <c r="HQ2298" s="1"/>
      <c r="HR2298" s="1"/>
      <c r="HS2298" s="1"/>
      <c r="HT2298" s="1"/>
      <c r="HU2298" s="1"/>
      <c r="HV2298" s="1"/>
      <c r="HW2298" s="1"/>
      <c r="HX2298" s="1"/>
      <c r="HY2298" s="1"/>
      <c r="HZ2298" s="1"/>
      <c r="IA2298" s="1"/>
      <c r="IB2298" s="1"/>
      <c r="IC2298" s="1"/>
      <c r="ID2298" s="1"/>
      <c r="IE2298" s="1"/>
      <c r="IF2298" s="1"/>
      <c r="IG2298" s="1"/>
      <c r="IH2298" s="1"/>
      <c r="II2298" s="1"/>
      <c r="IJ2298" s="1"/>
      <c r="IK2298" s="1"/>
      <c r="IL2298" s="1"/>
      <c r="IM2298" s="1"/>
      <c r="IN2298" s="1"/>
      <c r="IO2298" s="1"/>
      <c r="IP2298" s="1"/>
      <c r="IQ2298" s="1"/>
      <c r="IR2298" s="1"/>
      <c r="IS2298" s="1"/>
      <c r="IT2298" s="1"/>
      <c r="IU2298" s="1"/>
      <c r="IV2298" s="1"/>
    </row>
    <row r="2299" spans="9:256" s="9" customFormat="1" ht="16.5">
      <c r="I2299" s="134"/>
      <c r="J2299" s="135"/>
      <c r="K2299" s="134"/>
      <c r="L2299" s="134"/>
      <c r="M2299" s="134"/>
      <c r="P2299" s="136"/>
      <c r="S2299" s="138"/>
      <c r="T2299" s="138"/>
      <c r="U2299" s="138"/>
      <c r="V2299" s="138"/>
      <c r="W2299" s="138"/>
      <c r="Y2299" s="8"/>
      <c r="HP2299" s="1"/>
      <c r="HQ2299" s="1"/>
      <c r="HR2299" s="1"/>
      <c r="HS2299" s="1"/>
      <c r="HT2299" s="1"/>
      <c r="HU2299" s="1"/>
      <c r="HV2299" s="1"/>
      <c r="HW2299" s="1"/>
      <c r="HX2299" s="1"/>
      <c r="HY2299" s="1"/>
      <c r="HZ2299" s="1"/>
      <c r="IA2299" s="1"/>
      <c r="IB2299" s="1"/>
      <c r="IC2299" s="1"/>
      <c r="ID2299" s="1"/>
      <c r="IE2299" s="1"/>
      <c r="IF2299" s="1"/>
      <c r="IG2299" s="1"/>
      <c r="IH2299" s="1"/>
      <c r="II2299" s="1"/>
      <c r="IJ2299" s="1"/>
      <c r="IK2299" s="1"/>
      <c r="IL2299" s="1"/>
      <c r="IM2299" s="1"/>
      <c r="IN2299" s="1"/>
      <c r="IO2299" s="1"/>
      <c r="IP2299" s="1"/>
      <c r="IQ2299" s="1"/>
      <c r="IR2299" s="1"/>
      <c r="IS2299" s="1"/>
      <c r="IT2299" s="1"/>
      <c r="IU2299" s="1"/>
      <c r="IV2299" s="1"/>
    </row>
    <row r="2300" spans="9:256" s="9" customFormat="1" ht="16.5">
      <c r="I2300" s="134"/>
      <c r="J2300" s="135"/>
      <c r="K2300" s="134"/>
      <c r="L2300" s="134"/>
      <c r="M2300" s="134"/>
      <c r="P2300" s="136"/>
      <c r="S2300" s="138"/>
      <c r="T2300" s="138"/>
      <c r="U2300" s="138"/>
      <c r="V2300" s="138"/>
      <c r="W2300" s="138"/>
      <c r="Y2300" s="8"/>
      <c r="HP2300" s="1"/>
      <c r="HQ2300" s="1"/>
      <c r="HR2300" s="1"/>
      <c r="HS2300" s="1"/>
      <c r="HT2300" s="1"/>
      <c r="HU2300" s="1"/>
      <c r="HV2300" s="1"/>
      <c r="HW2300" s="1"/>
      <c r="HX2300" s="1"/>
      <c r="HY2300" s="1"/>
      <c r="HZ2300" s="1"/>
      <c r="IA2300" s="1"/>
      <c r="IB2300" s="1"/>
      <c r="IC2300" s="1"/>
      <c r="ID2300" s="1"/>
      <c r="IE2300" s="1"/>
      <c r="IF2300" s="1"/>
      <c r="IG2300" s="1"/>
      <c r="IH2300" s="1"/>
      <c r="II2300" s="1"/>
      <c r="IJ2300" s="1"/>
      <c r="IK2300" s="1"/>
      <c r="IL2300" s="1"/>
      <c r="IM2300" s="1"/>
      <c r="IN2300" s="1"/>
      <c r="IO2300" s="1"/>
      <c r="IP2300" s="1"/>
      <c r="IQ2300" s="1"/>
      <c r="IR2300" s="1"/>
      <c r="IS2300" s="1"/>
      <c r="IT2300" s="1"/>
      <c r="IU2300" s="1"/>
      <c r="IV2300" s="1"/>
    </row>
    <row r="2301" spans="9:256" s="9" customFormat="1" ht="16.5">
      <c r="I2301" s="134"/>
      <c r="J2301" s="135"/>
      <c r="K2301" s="134"/>
      <c r="L2301" s="134"/>
      <c r="M2301" s="134"/>
      <c r="P2301" s="136"/>
      <c r="S2301" s="138"/>
      <c r="T2301" s="138"/>
      <c r="U2301" s="138"/>
      <c r="V2301" s="138"/>
      <c r="W2301" s="138"/>
      <c r="Y2301" s="8"/>
      <c r="HP2301" s="1"/>
      <c r="HQ2301" s="1"/>
      <c r="HR2301" s="1"/>
      <c r="HS2301" s="1"/>
      <c r="HT2301" s="1"/>
      <c r="HU2301" s="1"/>
      <c r="HV2301" s="1"/>
      <c r="HW2301" s="1"/>
      <c r="HX2301" s="1"/>
      <c r="HY2301" s="1"/>
      <c r="HZ2301" s="1"/>
      <c r="IA2301" s="1"/>
      <c r="IB2301" s="1"/>
      <c r="IC2301" s="1"/>
      <c r="ID2301" s="1"/>
      <c r="IE2301" s="1"/>
      <c r="IF2301" s="1"/>
      <c r="IG2301" s="1"/>
      <c r="IH2301" s="1"/>
      <c r="II2301" s="1"/>
      <c r="IJ2301" s="1"/>
      <c r="IK2301" s="1"/>
      <c r="IL2301" s="1"/>
      <c r="IM2301" s="1"/>
      <c r="IN2301" s="1"/>
      <c r="IO2301" s="1"/>
      <c r="IP2301" s="1"/>
      <c r="IQ2301" s="1"/>
      <c r="IR2301" s="1"/>
      <c r="IS2301" s="1"/>
      <c r="IT2301" s="1"/>
      <c r="IU2301" s="1"/>
      <c r="IV2301" s="1"/>
    </row>
    <row r="2302" spans="9:256" s="9" customFormat="1" ht="16.5">
      <c r="I2302" s="134"/>
      <c r="J2302" s="135"/>
      <c r="K2302" s="134"/>
      <c r="L2302" s="134"/>
      <c r="M2302" s="134"/>
      <c r="P2302" s="136"/>
      <c r="S2302" s="138"/>
      <c r="T2302" s="138"/>
      <c r="U2302" s="138"/>
      <c r="V2302" s="138"/>
      <c r="W2302" s="138"/>
      <c r="Y2302" s="8"/>
      <c r="HP2302" s="1"/>
      <c r="HQ2302" s="1"/>
      <c r="HR2302" s="1"/>
      <c r="HS2302" s="1"/>
      <c r="HT2302" s="1"/>
      <c r="HU2302" s="1"/>
      <c r="HV2302" s="1"/>
      <c r="HW2302" s="1"/>
      <c r="HX2302" s="1"/>
      <c r="HY2302" s="1"/>
      <c r="HZ2302" s="1"/>
      <c r="IA2302" s="1"/>
      <c r="IB2302" s="1"/>
      <c r="IC2302" s="1"/>
      <c r="ID2302" s="1"/>
      <c r="IE2302" s="1"/>
      <c r="IF2302" s="1"/>
      <c r="IG2302" s="1"/>
      <c r="IH2302" s="1"/>
      <c r="II2302" s="1"/>
      <c r="IJ2302" s="1"/>
      <c r="IK2302" s="1"/>
      <c r="IL2302" s="1"/>
      <c r="IM2302" s="1"/>
      <c r="IN2302" s="1"/>
      <c r="IO2302" s="1"/>
      <c r="IP2302" s="1"/>
      <c r="IQ2302" s="1"/>
      <c r="IR2302" s="1"/>
      <c r="IS2302" s="1"/>
      <c r="IT2302" s="1"/>
      <c r="IU2302" s="1"/>
      <c r="IV2302" s="1"/>
    </row>
    <row r="2303" spans="9:256" s="9" customFormat="1" ht="16.5">
      <c r="I2303" s="134"/>
      <c r="J2303" s="135"/>
      <c r="K2303" s="134"/>
      <c r="L2303" s="134"/>
      <c r="M2303" s="134"/>
      <c r="P2303" s="136"/>
      <c r="S2303" s="138"/>
      <c r="T2303" s="138"/>
      <c r="U2303" s="138"/>
      <c r="V2303" s="138"/>
      <c r="W2303" s="138"/>
      <c r="Y2303" s="8"/>
      <c r="HP2303" s="1"/>
      <c r="HQ2303" s="1"/>
      <c r="HR2303" s="1"/>
      <c r="HS2303" s="1"/>
      <c r="HT2303" s="1"/>
      <c r="HU2303" s="1"/>
      <c r="HV2303" s="1"/>
      <c r="HW2303" s="1"/>
      <c r="HX2303" s="1"/>
      <c r="HY2303" s="1"/>
      <c r="HZ2303" s="1"/>
      <c r="IA2303" s="1"/>
      <c r="IB2303" s="1"/>
      <c r="IC2303" s="1"/>
      <c r="ID2303" s="1"/>
      <c r="IE2303" s="1"/>
      <c r="IF2303" s="1"/>
      <c r="IG2303" s="1"/>
      <c r="IH2303" s="1"/>
      <c r="II2303" s="1"/>
      <c r="IJ2303" s="1"/>
      <c r="IK2303" s="1"/>
      <c r="IL2303" s="1"/>
      <c r="IM2303" s="1"/>
      <c r="IN2303" s="1"/>
      <c r="IO2303" s="1"/>
      <c r="IP2303" s="1"/>
      <c r="IQ2303" s="1"/>
      <c r="IR2303" s="1"/>
      <c r="IS2303" s="1"/>
      <c r="IT2303" s="1"/>
      <c r="IU2303" s="1"/>
      <c r="IV2303" s="1"/>
    </row>
    <row r="2304" spans="9:256" s="9" customFormat="1" ht="16.5">
      <c r="I2304" s="134"/>
      <c r="J2304" s="135"/>
      <c r="K2304" s="134"/>
      <c r="L2304" s="134"/>
      <c r="M2304" s="134"/>
      <c r="P2304" s="136"/>
      <c r="S2304" s="138"/>
      <c r="T2304" s="138"/>
      <c r="U2304" s="138"/>
      <c r="V2304" s="138"/>
      <c r="W2304" s="138"/>
      <c r="Y2304" s="8"/>
      <c r="HP2304" s="1"/>
      <c r="HQ2304" s="1"/>
      <c r="HR2304" s="1"/>
      <c r="HS2304" s="1"/>
      <c r="HT2304" s="1"/>
      <c r="HU2304" s="1"/>
      <c r="HV2304" s="1"/>
      <c r="HW2304" s="1"/>
      <c r="HX2304" s="1"/>
      <c r="HY2304" s="1"/>
      <c r="HZ2304" s="1"/>
      <c r="IA2304" s="1"/>
      <c r="IB2304" s="1"/>
      <c r="IC2304" s="1"/>
      <c r="ID2304" s="1"/>
      <c r="IE2304" s="1"/>
      <c r="IF2304" s="1"/>
      <c r="IG2304" s="1"/>
      <c r="IH2304" s="1"/>
      <c r="II2304" s="1"/>
      <c r="IJ2304" s="1"/>
      <c r="IK2304" s="1"/>
      <c r="IL2304" s="1"/>
      <c r="IM2304" s="1"/>
      <c r="IN2304" s="1"/>
      <c r="IO2304" s="1"/>
      <c r="IP2304" s="1"/>
      <c r="IQ2304" s="1"/>
      <c r="IR2304" s="1"/>
      <c r="IS2304" s="1"/>
      <c r="IT2304" s="1"/>
      <c r="IU2304" s="1"/>
      <c r="IV2304" s="1"/>
    </row>
    <row r="2305" spans="9:256" s="9" customFormat="1" ht="16.5">
      <c r="I2305" s="134"/>
      <c r="J2305" s="135"/>
      <c r="K2305" s="134"/>
      <c r="L2305" s="134"/>
      <c r="M2305" s="134"/>
      <c r="P2305" s="136"/>
      <c r="S2305" s="138"/>
      <c r="T2305" s="138"/>
      <c r="U2305" s="138"/>
      <c r="V2305" s="138"/>
      <c r="W2305" s="138"/>
      <c r="Y2305" s="8"/>
      <c r="HP2305" s="1"/>
      <c r="HQ2305" s="1"/>
      <c r="HR2305" s="1"/>
      <c r="HS2305" s="1"/>
      <c r="HT2305" s="1"/>
      <c r="HU2305" s="1"/>
      <c r="HV2305" s="1"/>
      <c r="HW2305" s="1"/>
      <c r="HX2305" s="1"/>
      <c r="HY2305" s="1"/>
      <c r="HZ2305" s="1"/>
      <c r="IA2305" s="1"/>
      <c r="IB2305" s="1"/>
      <c r="IC2305" s="1"/>
      <c r="ID2305" s="1"/>
      <c r="IE2305" s="1"/>
      <c r="IF2305" s="1"/>
      <c r="IG2305" s="1"/>
      <c r="IH2305" s="1"/>
      <c r="II2305" s="1"/>
      <c r="IJ2305" s="1"/>
      <c r="IK2305" s="1"/>
      <c r="IL2305" s="1"/>
      <c r="IM2305" s="1"/>
      <c r="IN2305" s="1"/>
      <c r="IO2305" s="1"/>
      <c r="IP2305" s="1"/>
      <c r="IQ2305" s="1"/>
      <c r="IR2305" s="1"/>
      <c r="IS2305" s="1"/>
      <c r="IT2305" s="1"/>
      <c r="IU2305" s="1"/>
      <c r="IV2305" s="1"/>
    </row>
    <row r="2306" spans="9:256" s="9" customFormat="1" ht="16.5">
      <c r="I2306" s="134"/>
      <c r="J2306" s="135"/>
      <c r="K2306" s="134"/>
      <c r="L2306" s="134"/>
      <c r="M2306" s="134"/>
      <c r="P2306" s="136"/>
      <c r="S2306" s="138"/>
      <c r="T2306" s="138"/>
      <c r="U2306" s="138"/>
      <c r="V2306" s="138"/>
      <c r="W2306" s="138"/>
      <c r="Y2306" s="8"/>
      <c r="HP2306" s="1"/>
      <c r="HQ2306" s="1"/>
      <c r="HR2306" s="1"/>
      <c r="HS2306" s="1"/>
      <c r="HT2306" s="1"/>
      <c r="HU2306" s="1"/>
      <c r="HV2306" s="1"/>
      <c r="HW2306" s="1"/>
      <c r="HX2306" s="1"/>
      <c r="HY2306" s="1"/>
      <c r="HZ2306" s="1"/>
      <c r="IA2306" s="1"/>
      <c r="IB2306" s="1"/>
      <c r="IC2306" s="1"/>
      <c r="ID2306" s="1"/>
      <c r="IE2306" s="1"/>
      <c r="IF2306" s="1"/>
      <c r="IG2306" s="1"/>
      <c r="IH2306" s="1"/>
      <c r="II2306" s="1"/>
      <c r="IJ2306" s="1"/>
      <c r="IK2306" s="1"/>
      <c r="IL2306" s="1"/>
      <c r="IM2306" s="1"/>
      <c r="IN2306" s="1"/>
      <c r="IO2306" s="1"/>
      <c r="IP2306" s="1"/>
      <c r="IQ2306" s="1"/>
      <c r="IR2306" s="1"/>
      <c r="IS2306" s="1"/>
      <c r="IT2306" s="1"/>
      <c r="IU2306" s="1"/>
      <c r="IV2306" s="1"/>
    </row>
    <row r="2307" spans="9:256" s="9" customFormat="1" ht="16.5">
      <c r="I2307" s="134"/>
      <c r="J2307" s="135"/>
      <c r="K2307" s="134"/>
      <c r="L2307" s="134"/>
      <c r="M2307" s="134"/>
      <c r="P2307" s="136"/>
      <c r="S2307" s="138"/>
      <c r="T2307" s="138"/>
      <c r="U2307" s="138"/>
      <c r="V2307" s="138"/>
      <c r="W2307" s="138"/>
      <c r="Y2307" s="8"/>
      <c r="HP2307" s="1"/>
      <c r="HQ2307" s="1"/>
      <c r="HR2307" s="1"/>
      <c r="HS2307" s="1"/>
      <c r="HT2307" s="1"/>
      <c r="HU2307" s="1"/>
      <c r="HV2307" s="1"/>
      <c r="HW2307" s="1"/>
      <c r="HX2307" s="1"/>
      <c r="HY2307" s="1"/>
      <c r="HZ2307" s="1"/>
      <c r="IA2307" s="1"/>
      <c r="IB2307" s="1"/>
      <c r="IC2307" s="1"/>
      <c r="ID2307" s="1"/>
      <c r="IE2307" s="1"/>
      <c r="IF2307" s="1"/>
      <c r="IG2307" s="1"/>
      <c r="IH2307" s="1"/>
      <c r="II2307" s="1"/>
      <c r="IJ2307" s="1"/>
      <c r="IK2307" s="1"/>
      <c r="IL2307" s="1"/>
      <c r="IM2307" s="1"/>
      <c r="IN2307" s="1"/>
      <c r="IO2307" s="1"/>
      <c r="IP2307" s="1"/>
      <c r="IQ2307" s="1"/>
      <c r="IR2307" s="1"/>
      <c r="IS2307" s="1"/>
      <c r="IT2307" s="1"/>
      <c r="IU2307" s="1"/>
      <c r="IV2307" s="1"/>
    </row>
    <row r="2308" spans="9:256" s="9" customFormat="1" ht="16.5">
      <c r="I2308" s="134"/>
      <c r="J2308" s="135"/>
      <c r="K2308" s="134"/>
      <c r="L2308" s="134"/>
      <c r="M2308" s="134"/>
      <c r="P2308" s="136"/>
      <c r="S2308" s="138"/>
      <c r="T2308" s="138"/>
      <c r="U2308" s="138"/>
      <c r="V2308" s="138"/>
      <c r="W2308" s="138"/>
      <c r="Y2308" s="8"/>
      <c r="HP2308" s="1"/>
      <c r="HQ2308" s="1"/>
      <c r="HR2308" s="1"/>
      <c r="HS2308" s="1"/>
      <c r="HT2308" s="1"/>
      <c r="HU2308" s="1"/>
      <c r="HV2308" s="1"/>
      <c r="HW2308" s="1"/>
      <c r="HX2308" s="1"/>
      <c r="HY2308" s="1"/>
      <c r="HZ2308" s="1"/>
      <c r="IA2308" s="1"/>
      <c r="IB2308" s="1"/>
      <c r="IC2308" s="1"/>
      <c r="ID2308" s="1"/>
      <c r="IE2308" s="1"/>
      <c r="IF2308" s="1"/>
      <c r="IG2308" s="1"/>
      <c r="IH2308" s="1"/>
      <c r="II2308" s="1"/>
      <c r="IJ2308" s="1"/>
      <c r="IK2308" s="1"/>
      <c r="IL2308" s="1"/>
      <c r="IM2308" s="1"/>
      <c r="IN2308" s="1"/>
      <c r="IO2308" s="1"/>
      <c r="IP2308" s="1"/>
      <c r="IQ2308" s="1"/>
      <c r="IR2308" s="1"/>
      <c r="IS2308" s="1"/>
      <c r="IT2308" s="1"/>
      <c r="IU2308" s="1"/>
      <c r="IV2308" s="1"/>
    </row>
    <row r="2309" spans="9:256" s="9" customFormat="1" ht="16.5">
      <c r="I2309" s="134"/>
      <c r="J2309" s="135"/>
      <c r="K2309" s="134"/>
      <c r="L2309" s="134"/>
      <c r="M2309" s="134"/>
      <c r="P2309" s="136"/>
      <c r="S2309" s="138"/>
      <c r="T2309" s="138"/>
      <c r="U2309" s="138"/>
      <c r="V2309" s="138"/>
      <c r="W2309" s="138"/>
      <c r="Y2309" s="8"/>
      <c r="HP2309" s="1"/>
      <c r="HQ2309" s="1"/>
      <c r="HR2309" s="1"/>
      <c r="HS2309" s="1"/>
      <c r="HT2309" s="1"/>
      <c r="HU2309" s="1"/>
      <c r="HV2309" s="1"/>
      <c r="HW2309" s="1"/>
      <c r="HX2309" s="1"/>
      <c r="HY2309" s="1"/>
      <c r="HZ2309" s="1"/>
      <c r="IA2309" s="1"/>
      <c r="IB2309" s="1"/>
      <c r="IC2309" s="1"/>
      <c r="ID2309" s="1"/>
      <c r="IE2309" s="1"/>
      <c r="IF2309" s="1"/>
      <c r="IG2309" s="1"/>
      <c r="IH2309" s="1"/>
      <c r="II2309" s="1"/>
      <c r="IJ2309" s="1"/>
      <c r="IK2309" s="1"/>
      <c r="IL2309" s="1"/>
      <c r="IM2309" s="1"/>
      <c r="IN2309" s="1"/>
      <c r="IO2309" s="1"/>
      <c r="IP2309" s="1"/>
      <c r="IQ2309" s="1"/>
      <c r="IR2309" s="1"/>
      <c r="IS2309" s="1"/>
      <c r="IT2309" s="1"/>
      <c r="IU2309" s="1"/>
      <c r="IV2309" s="1"/>
    </row>
    <row r="2310" spans="9:256" s="9" customFormat="1" ht="16.5">
      <c r="I2310" s="134"/>
      <c r="J2310" s="135"/>
      <c r="K2310" s="134"/>
      <c r="L2310" s="134"/>
      <c r="M2310" s="134"/>
      <c r="P2310" s="136"/>
      <c r="S2310" s="138"/>
      <c r="T2310" s="138"/>
      <c r="U2310" s="138"/>
      <c r="V2310" s="138"/>
      <c r="W2310" s="138"/>
      <c r="Y2310" s="8"/>
      <c r="HP2310" s="1"/>
      <c r="HQ2310" s="1"/>
      <c r="HR2310" s="1"/>
      <c r="HS2310" s="1"/>
      <c r="HT2310" s="1"/>
      <c r="HU2310" s="1"/>
      <c r="HV2310" s="1"/>
      <c r="HW2310" s="1"/>
      <c r="HX2310" s="1"/>
      <c r="HY2310" s="1"/>
      <c r="HZ2310" s="1"/>
      <c r="IA2310" s="1"/>
      <c r="IB2310" s="1"/>
      <c r="IC2310" s="1"/>
      <c r="ID2310" s="1"/>
      <c r="IE2310" s="1"/>
      <c r="IF2310" s="1"/>
      <c r="IG2310" s="1"/>
      <c r="IH2310" s="1"/>
      <c r="II2310" s="1"/>
      <c r="IJ2310" s="1"/>
      <c r="IK2310" s="1"/>
      <c r="IL2310" s="1"/>
      <c r="IM2310" s="1"/>
      <c r="IN2310" s="1"/>
      <c r="IO2310" s="1"/>
      <c r="IP2310" s="1"/>
      <c r="IQ2310" s="1"/>
      <c r="IR2310" s="1"/>
      <c r="IS2310" s="1"/>
      <c r="IT2310" s="1"/>
      <c r="IU2310" s="1"/>
      <c r="IV2310" s="1"/>
    </row>
    <row r="2311" spans="9:256" s="9" customFormat="1" ht="16.5">
      <c r="I2311" s="134"/>
      <c r="J2311" s="135"/>
      <c r="K2311" s="134"/>
      <c r="L2311" s="134"/>
      <c r="M2311" s="134"/>
      <c r="P2311" s="136"/>
      <c r="S2311" s="138"/>
      <c r="T2311" s="138"/>
      <c r="U2311" s="138"/>
      <c r="V2311" s="138"/>
      <c r="W2311" s="138"/>
      <c r="Y2311" s="8"/>
      <c r="HP2311" s="1"/>
      <c r="HQ2311" s="1"/>
      <c r="HR2311" s="1"/>
      <c r="HS2311" s="1"/>
      <c r="HT2311" s="1"/>
      <c r="HU2311" s="1"/>
      <c r="HV2311" s="1"/>
      <c r="HW2311" s="1"/>
      <c r="HX2311" s="1"/>
      <c r="HY2311" s="1"/>
      <c r="HZ2311" s="1"/>
      <c r="IA2311" s="1"/>
      <c r="IB2311" s="1"/>
      <c r="IC2311" s="1"/>
      <c r="ID2311" s="1"/>
      <c r="IE2311" s="1"/>
      <c r="IF2311" s="1"/>
      <c r="IG2311" s="1"/>
      <c r="IH2311" s="1"/>
      <c r="II2311" s="1"/>
      <c r="IJ2311" s="1"/>
      <c r="IK2311" s="1"/>
      <c r="IL2311" s="1"/>
      <c r="IM2311" s="1"/>
      <c r="IN2311" s="1"/>
      <c r="IO2311" s="1"/>
      <c r="IP2311" s="1"/>
      <c r="IQ2311" s="1"/>
      <c r="IR2311" s="1"/>
      <c r="IS2311" s="1"/>
      <c r="IT2311" s="1"/>
      <c r="IU2311" s="1"/>
      <c r="IV2311" s="1"/>
    </row>
    <row r="2312" spans="9:256" s="9" customFormat="1" ht="16.5">
      <c r="I2312" s="134"/>
      <c r="J2312" s="135"/>
      <c r="K2312" s="134"/>
      <c r="L2312" s="134"/>
      <c r="M2312" s="134"/>
      <c r="P2312" s="136"/>
      <c r="S2312" s="138"/>
      <c r="T2312" s="138"/>
      <c r="U2312" s="138"/>
      <c r="V2312" s="138"/>
      <c r="W2312" s="138"/>
      <c r="Y2312" s="8"/>
      <c r="HP2312" s="1"/>
      <c r="HQ2312" s="1"/>
      <c r="HR2312" s="1"/>
      <c r="HS2312" s="1"/>
      <c r="HT2312" s="1"/>
      <c r="HU2312" s="1"/>
      <c r="HV2312" s="1"/>
      <c r="HW2312" s="1"/>
      <c r="HX2312" s="1"/>
      <c r="HY2312" s="1"/>
      <c r="HZ2312" s="1"/>
      <c r="IA2312" s="1"/>
      <c r="IB2312" s="1"/>
      <c r="IC2312" s="1"/>
      <c r="ID2312" s="1"/>
      <c r="IE2312" s="1"/>
      <c r="IF2312" s="1"/>
      <c r="IG2312" s="1"/>
      <c r="IH2312" s="1"/>
      <c r="II2312" s="1"/>
      <c r="IJ2312" s="1"/>
      <c r="IK2312" s="1"/>
      <c r="IL2312" s="1"/>
      <c r="IM2312" s="1"/>
      <c r="IN2312" s="1"/>
      <c r="IO2312" s="1"/>
      <c r="IP2312" s="1"/>
      <c r="IQ2312" s="1"/>
      <c r="IR2312" s="1"/>
      <c r="IS2312" s="1"/>
      <c r="IT2312" s="1"/>
      <c r="IU2312" s="1"/>
      <c r="IV2312" s="1"/>
    </row>
    <row r="2313" spans="9:256" s="9" customFormat="1" ht="16.5">
      <c r="I2313" s="134"/>
      <c r="J2313" s="135"/>
      <c r="K2313" s="134"/>
      <c r="L2313" s="134"/>
      <c r="M2313" s="134"/>
      <c r="P2313" s="136"/>
      <c r="S2313" s="138"/>
      <c r="T2313" s="138"/>
      <c r="U2313" s="138"/>
      <c r="V2313" s="138"/>
      <c r="W2313" s="138"/>
      <c r="Y2313" s="8"/>
      <c r="HP2313" s="1"/>
      <c r="HQ2313" s="1"/>
      <c r="HR2313" s="1"/>
      <c r="HS2313" s="1"/>
      <c r="HT2313" s="1"/>
      <c r="HU2313" s="1"/>
      <c r="HV2313" s="1"/>
      <c r="HW2313" s="1"/>
      <c r="HX2313" s="1"/>
      <c r="HY2313" s="1"/>
      <c r="HZ2313" s="1"/>
      <c r="IA2313" s="1"/>
      <c r="IB2313" s="1"/>
      <c r="IC2313" s="1"/>
      <c r="ID2313" s="1"/>
      <c r="IE2313" s="1"/>
      <c r="IF2313" s="1"/>
      <c r="IG2313" s="1"/>
      <c r="IH2313" s="1"/>
      <c r="II2313" s="1"/>
      <c r="IJ2313" s="1"/>
      <c r="IK2313" s="1"/>
      <c r="IL2313" s="1"/>
      <c r="IM2313" s="1"/>
      <c r="IN2313" s="1"/>
      <c r="IO2313" s="1"/>
      <c r="IP2313" s="1"/>
      <c r="IQ2313" s="1"/>
      <c r="IR2313" s="1"/>
      <c r="IS2313" s="1"/>
      <c r="IT2313" s="1"/>
      <c r="IU2313" s="1"/>
      <c r="IV2313" s="1"/>
    </row>
    <row r="2314" spans="9:256" s="9" customFormat="1" ht="16.5">
      <c r="I2314" s="134"/>
      <c r="J2314" s="135"/>
      <c r="K2314" s="134"/>
      <c r="L2314" s="134"/>
      <c r="M2314" s="134"/>
      <c r="P2314" s="136"/>
      <c r="S2314" s="138"/>
      <c r="T2314" s="138"/>
      <c r="U2314" s="138"/>
      <c r="V2314" s="138"/>
      <c r="W2314" s="138"/>
      <c r="Y2314" s="8"/>
      <c r="HP2314" s="1"/>
      <c r="HQ2314" s="1"/>
      <c r="HR2314" s="1"/>
      <c r="HS2314" s="1"/>
      <c r="HT2314" s="1"/>
      <c r="HU2314" s="1"/>
      <c r="HV2314" s="1"/>
      <c r="HW2314" s="1"/>
      <c r="HX2314" s="1"/>
      <c r="HY2314" s="1"/>
      <c r="HZ2314" s="1"/>
      <c r="IA2314" s="1"/>
      <c r="IB2314" s="1"/>
      <c r="IC2314" s="1"/>
      <c r="ID2314" s="1"/>
      <c r="IE2314" s="1"/>
      <c r="IF2314" s="1"/>
      <c r="IG2314" s="1"/>
      <c r="IH2314" s="1"/>
      <c r="II2314" s="1"/>
      <c r="IJ2314" s="1"/>
      <c r="IK2314" s="1"/>
      <c r="IL2314" s="1"/>
      <c r="IM2314" s="1"/>
      <c r="IN2314" s="1"/>
      <c r="IO2314" s="1"/>
      <c r="IP2314" s="1"/>
      <c r="IQ2314" s="1"/>
      <c r="IR2314" s="1"/>
      <c r="IS2314" s="1"/>
      <c r="IT2314" s="1"/>
      <c r="IU2314" s="1"/>
      <c r="IV2314" s="1"/>
    </row>
    <row r="2315" spans="9:256" s="9" customFormat="1" ht="16.5">
      <c r="I2315" s="134"/>
      <c r="J2315" s="135"/>
      <c r="K2315" s="134"/>
      <c r="L2315" s="134"/>
      <c r="M2315" s="134"/>
      <c r="P2315" s="136"/>
      <c r="S2315" s="138"/>
      <c r="T2315" s="138"/>
      <c r="U2315" s="138"/>
      <c r="V2315" s="138"/>
      <c r="W2315" s="138"/>
      <c r="Y2315" s="8"/>
      <c r="HP2315" s="1"/>
      <c r="HQ2315" s="1"/>
      <c r="HR2315" s="1"/>
      <c r="HS2315" s="1"/>
      <c r="HT2315" s="1"/>
      <c r="HU2315" s="1"/>
      <c r="HV2315" s="1"/>
      <c r="HW2315" s="1"/>
      <c r="HX2315" s="1"/>
      <c r="HY2315" s="1"/>
      <c r="HZ2315" s="1"/>
      <c r="IA2315" s="1"/>
      <c r="IB2315" s="1"/>
      <c r="IC2315" s="1"/>
      <c r="ID2315" s="1"/>
      <c r="IE2315" s="1"/>
      <c r="IF2315" s="1"/>
      <c r="IG2315" s="1"/>
      <c r="IH2315" s="1"/>
      <c r="II2315" s="1"/>
      <c r="IJ2315" s="1"/>
      <c r="IK2315" s="1"/>
      <c r="IL2315" s="1"/>
      <c r="IM2315" s="1"/>
      <c r="IN2315" s="1"/>
      <c r="IO2315" s="1"/>
      <c r="IP2315" s="1"/>
      <c r="IQ2315" s="1"/>
      <c r="IR2315" s="1"/>
      <c r="IS2315" s="1"/>
      <c r="IT2315" s="1"/>
      <c r="IU2315" s="1"/>
      <c r="IV2315" s="1"/>
    </row>
    <row r="2316" spans="9:256" s="9" customFormat="1" ht="16.5">
      <c r="I2316" s="134"/>
      <c r="J2316" s="135"/>
      <c r="K2316" s="134"/>
      <c r="L2316" s="134"/>
      <c r="M2316" s="134"/>
      <c r="P2316" s="136"/>
      <c r="S2316" s="138"/>
      <c r="T2316" s="138"/>
      <c r="U2316" s="138"/>
      <c r="V2316" s="138"/>
      <c r="W2316" s="138"/>
      <c r="Y2316" s="8"/>
      <c r="HP2316" s="1"/>
      <c r="HQ2316" s="1"/>
      <c r="HR2316" s="1"/>
      <c r="HS2316" s="1"/>
      <c r="HT2316" s="1"/>
      <c r="HU2316" s="1"/>
      <c r="HV2316" s="1"/>
      <c r="HW2316" s="1"/>
      <c r="HX2316" s="1"/>
      <c r="HY2316" s="1"/>
      <c r="HZ2316" s="1"/>
      <c r="IA2316" s="1"/>
      <c r="IB2316" s="1"/>
      <c r="IC2316" s="1"/>
      <c r="ID2316" s="1"/>
      <c r="IE2316" s="1"/>
      <c r="IF2316" s="1"/>
      <c r="IG2316" s="1"/>
      <c r="IH2316" s="1"/>
      <c r="II2316" s="1"/>
      <c r="IJ2316" s="1"/>
      <c r="IK2316" s="1"/>
      <c r="IL2316" s="1"/>
      <c r="IM2316" s="1"/>
      <c r="IN2316" s="1"/>
      <c r="IO2316" s="1"/>
      <c r="IP2316" s="1"/>
      <c r="IQ2316" s="1"/>
      <c r="IR2316" s="1"/>
      <c r="IS2316" s="1"/>
      <c r="IT2316" s="1"/>
      <c r="IU2316" s="1"/>
      <c r="IV2316" s="1"/>
    </row>
    <row r="2317" spans="9:256" s="9" customFormat="1" ht="16.5">
      <c r="I2317" s="134"/>
      <c r="J2317" s="135"/>
      <c r="K2317" s="134"/>
      <c r="L2317" s="134"/>
      <c r="M2317" s="134"/>
      <c r="P2317" s="136"/>
      <c r="S2317" s="138"/>
      <c r="T2317" s="138"/>
      <c r="U2317" s="138"/>
      <c r="V2317" s="138"/>
      <c r="W2317" s="138"/>
      <c r="Y2317" s="8"/>
      <c r="HP2317" s="1"/>
      <c r="HQ2317" s="1"/>
      <c r="HR2317" s="1"/>
      <c r="HS2317" s="1"/>
      <c r="HT2317" s="1"/>
      <c r="HU2317" s="1"/>
      <c r="HV2317" s="1"/>
      <c r="HW2317" s="1"/>
      <c r="HX2317" s="1"/>
      <c r="HY2317" s="1"/>
      <c r="HZ2317" s="1"/>
      <c r="IA2317" s="1"/>
      <c r="IB2317" s="1"/>
      <c r="IC2317" s="1"/>
      <c r="ID2317" s="1"/>
      <c r="IE2317" s="1"/>
      <c r="IF2317" s="1"/>
      <c r="IG2317" s="1"/>
      <c r="IH2317" s="1"/>
      <c r="II2317" s="1"/>
      <c r="IJ2317" s="1"/>
      <c r="IK2317" s="1"/>
      <c r="IL2317" s="1"/>
      <c r="IM2317" s="1"/>
      <c r="IN2317" s="1"/>
      <c r="IO2317" s="1"/>
      <c r="IP2317" s="1"/>
      <c r="IQ2317" s="1"/>
      <c r="IR2317" s="1"/>
      <c r="IS2317" s="1"/>
      <c r="IT2317" s="1"/>
      <c r="IU2317" s="1"/>
      <c r="IV2317" s="1"/>
    </row>
    <row r="2318" spans="9:256" s="9" customFormat="1" ht="16.5">
      <c r="I2318" s="134"/>
      <c r="J2318" s="135"/>
      <c r="K2318" s="134"/>
      <c r="L2318" s="134"/>
      <c r="M2318" s="134"/>
      <c r="P2318" s="136"/>
      <c r="S2318" s="138"/>
      <c r="T2318" s="138"/>
      <c r="U2318" s="138"/>
      <c r="V2318" s="138"/>
      <c r="W2318" s="138"/>
      <c r="Y2318" s="8"/>
      <c r="HP2318" s="1"/>
      <c r="HQ2318" s="1"/>
      <c r="HR2318" s="1"/>
      <c r="HS2318" s="1"/>
      <c r="HT2318" s="1"/>
      <c r="HU2318" s="1"/>
      <c r="HV2318" s="1"/>
      <c r="HW2318" s="1"/>
      <c r="HX2318" s="1"/>
      <c r="HY2318" s="1"/>
      <c r="HZ2318" s="1"/>
      <c r="IA2318" s="1"/>
      <c r="IB2318" s="1"/>
      <c r="IC2318" s="1"/>
      <c r="ID2318" s="1"/>
      <c r="IE2318" s="1"/>
      <c r="IF2318" s="1"/>
      <c r="IG2318" s="1"/>
      <c r="IH2318" s="1"/>
      <c r="II2318" s="1"/>
      <c r="IJ2318" s="1"/>
      <c r="IK2318" s="1"/>
      <c r="IL2318" s="1"/>
      <c r="IM2318" s="1"/>
      <c r="IN2318" s="1"/>
      <c r="IO2318" s="1"/>
      <c r="IP2318" s="1"/>
      <c r="IQ2318" s="1"/>
      <c r="IR2318" s="1"/>
      <c r="IS2318" s="1"/>
      <c r="IT2318" s="1"/>
      <c r="IU2318" s="1"/>
      <c r="IV2318" s="1"/>
    </row>
    <row r="2319" spans="9:256" s="9" customFormat="1" ht="16.5">
      <c r="I2319" s="134"/>
      <c r="J2319" s="135"/>
      <c r="K2319" s="134"/>
      <c r="L2319" s="134"/>
      <c r="M2319" s="134"/>
      <c r="P2319" s="136"/>
      <c r="S2319" s="138"/>
      <c r="T2319" s="138"/>
      <c r="U2319" s="138"/>
      <c r="V2319" s="138"/>
      <c r="W2319" s="138"/>
      <c r="Y2319" s="8"/>
      <c r="HP2319" s="1"/>
      <c r="HQ2319" s="1"/>
      <c r="HR2319" s="1"/>
      <c r="HS2319" s="1"/>
      <c r="HT2319" s="1"/>
      <c r="HU2319" s="1"/>
      <c r="HV2319" s="1"/>
      <c r="HW2319" s="1"/>
      <c r="HX2319" s="1"/>
      <c r="HY2319" s="1"/>
      <c r="HZ2319" s="1"/>
      <c r="IA2319" s="1"/>
      <c r="IB2319" s="1"/>
      <c r="IC2319" s="1"/>
      <c r="ID2319" s="1"/>
      <c r="IE2319" s="1"/>
      <c r="IF2319" s="1"/>
      <c r="IG2319" s="1"/>
      <c r="IH2319" s="1"/>
      <c r="II2319" s="1"/>
      <c r="IJ2319" s="1"/>
      <c r="IK2319" s="1"/>
      <c r="IL2319" s="1"/>
      <c r="IM2319" s="1"/>
      <c r="IN2319" s="1"/>
      <c r="IO2319" s="1"/>
      <c r="IP2319" s="1"/>
      <c r="IQ2319" s="1"/>
      <c r="IR2319" s="1"/>
      <c r="IS2319" s="1"/>
      <c r="IT2319" s="1"/>
      <c r="IU2319" s="1"/>
      <c r="IV2319" s="1"/>
    </row>
    <row r="2320" spans="9:256" s="9" customFormat="1" ht="16.5">
      <c r="I2320" s="134"/>
      <c r="J2320" s="135"/>
      <c r="K2320" s="134"/>
      <c r="L2320" s="134"/>
      <c r="M2320" s="134"/>
      <c r="P2320" s="136"/>
      <c r="S2320" s="138"/>
      <c r="T2320" s="138"/>
      <c r="U2320" s="138"/>
      <c r="V2320" s="138"/>
      <c r="W2320" s="138"/>
      <c r="Y2320" s="8"/>
      <c r="HP2320" s="1"/>
      <c r="HQ2320" s="1"/>
      <c r="HR2320" s="1"/>
      <c r="HS2320" s="1"/>
      <c r="HT2320" s="1"/>
      <c r="HU2320" s="1"/>
      <c r="HV2320" s="1"/>
      <c r="HW2320" s="1"/>
      <c r="HX2320" s="1"/>
      <c r="HY2320" s="1"/>
      <c r="HZ2320" s="1"/>
      <c r="IA2320" s="1"/>
      <c r="IB2320" s="1"/>
      <c r="IC2320" s="1"/>
      <c r="ID2320" s="1"/>
      <c r="IE2320" s="1"/>
      <c r="IF2320" s="1"/>
      <c r="IG2320" s="1"/>
      <c r="IH2320" s="1"/>
      <c r="II2320" s="1"/>
      <c r="IJ2320" s="1"/>
      <c r="IK2320" s="1"/>
      <c r="IL2320" s="1"/>
      <c r="IM2320" s="1"/>
      <c r="IN2320" s="1"/>
      <c r="IO2320" s="1"/>
      <c r="IP2320" s="1"/>
      <c r="IQ2320" s="1"/>
      <c r="IR2320" s="1"/>
      <c r="IS2320" s="1"/>
      <c r="IT2320" s="1"/>
      <c r="IU2320" s="1"/>
      <c r="IV2320" s="1"/>
    </row>
    <row r="2321" spans="9:256" s="9" customFormat="1" ht="16.5">
      <c r="I2321" s="134"/>
      <c r="J2321" s="135"/>
      <c r="K2321" s="134"/>
      <c r="L2321" s="134"/>
      <c r="M2321" s="134"/>
      <c r="P2321" s="136"/>
      <c r="S2321" s="138"/>
      <c r="T2321" s="138"/>
      <c r="U2321" s="138"/>
      <c r="V2321" s="138"/>
      <c r="W2321" s="138"/>
      <c r="Y2321" s="8"/>
      <c r="HP2321" s="1"/>
      <c r="HQ2321" s="1"/>
      <c r="HR2321" s="1"/>
      <c r="HS2321" s="1"/>
      <c r="HT2321" s="1"/>
      <c r="HU2321" s="1"/>
      <c r="HV2321" s="1"/>
      <c r="HW2321" s="1"/>
      <c r="HX2321" s="1"/>
      <c r="HY2321" s="1"/>
      <c r="HZ2321" s="1"/>
      <c r="IA2321" s="1"/>
      <c r="IB2321" s="1"/>
      <c r="IC2321" s="1"/>
      <c r="ID2321" s="1"/>
      <c r="IE2321" s="1"/>
      <c r="IF2321" s="1"/>
      <c r="IG2321" s="1"/>
      <c r="IH2321" s="1"/>
      <c r="II2321" s="1"/>
      <c r="IJ2321" s="1"/>
      <c r="IK2321" s="1"/>
      <c r="IL2321" s="1"/>
      <c r="IM2321" s="1"/>
      <c r="IN2321" s="1"/>
      <c r="IO2321" s="1"/>
      <c r="IP2321" s="1"/>
      <c r="IQ2321" s="1"/>
      <c r="IR2321" s="1"/>
      <c r="IS2321" s="1"/>
      <c r="IT2321" s="1"/>
      <c r="IU2321" s="1"/>
      <c r="IV2321" s="1"/>
    </row>
    <row r="2322" spans="9:256" s="9" customFormat="1" ht="16.5">
      <c r="I2322" s="134"/>
      <c r="J2322" s="135"/>
      <c r="K2322" s="134"/>
      <c r="L2322" s="134"/>
      <c r="M2322" s="134"/>
      <c r="P2322" s="136"/>
      <c r="S2322" s="138"/>
      <c r="T2322" s="138"/>
      <c r="U2322" s="138"/>
      <c r="V2322" s="138"/>
      <c r="W2322" s="138"/>
      <c r="Y2322" s="8"/>
      <c r="HP2322" s="1"/>
      <c r="HQ2322" s="1"/>
      <c r="HR2322" s="1"/>
      <c r="HS2322" s="1"/>
      <c r="HT2322" s="1"/>
      <c r="HU2322" s="1"/>
      <c r="HV2322" s="1"/>
      <c r="HW2322" s="1"/>
      <c r="HX2322" s="1"/>
      <c r="HY2322" s="1"/>
      <c r="HZ2322" s="1"/>
      <c r="IA2322" s="1"/>
      <c r="IB2322" s="1"/>
      <c r="IC2322" s="1"/>
      <c r="ID2322" s="1"/>
      <c r="IE2322" s="1"/>
      <c r="IF2322" s="1"/>
      <c r="IG2322" s="1"/>
      <c r="IH2322" s="1"/>
      <c r="II2322" s="1"/>
      <c r="IJ2322" s="1"/>
      <c r="IK2322" s="1"/>
      <c r="IL2322" s="1"/>
      <c r="IM2322" s="1"/>
      <c r="IN2322" s="1"/>
      <c r="IO2322" s="1"/>
      <c r="IP2322" s="1"/>
      <c r="IQ2322" s="1"/>
      <c r="IR2322" s="1"/>
      <c r="IS2322" s="1"/>
      <c r="IT2322" s="1"/>
      <c r="IU2322" s="1"/>
      <c r="IV2322" s="1"/>
    </row>
    <row r="2323" spans="9:256" s="9" customFormat="1" ht="16.5">
      <c r="I2323" s="134"/>
      <c r="J2323" s="135"/>
      <c r="K2323" s="134"/>
      <c r="L2323" s="134"/>
      <c r="M2323" s="134"/>
      <c r="P2323" s="136"/>
      <c r="S2323" s="138"/>
      <c r="T2323" s="138"/>
      <c r="U2323" s="138"/>
      <c r="V2323" s="138"/>
      <c r="W2323" s="138"/>
      <c r="Y2323" s="8"/>
      <c r="HP2323" s="1"/>
      <c r="HQ2323" s="1"/>
      <c r="HR2323" s="1"/>
      <c r="HS2323" s="1"/>
      <c r="HT2323" s="1"/>
      <c r="HU2323" s="1"/>
      <c r="HV2323" s="1"/>
      <c r="HW2323" s="1"/>
      <c r="HX2323" s="1"/>
      <c r="HY2323" s="1"/>
      <c r="HZ2323" s="1"/>
      <c r="IA2323" s="1"/>
      <c r="IB2323" s="1"/>
      <c r="IC2323" s="1"/>
      <c r="ID2323" s="1"/>
      <c r="IE2323" s="1"/>
      <c r="IF2323" s="1"/>
      <c r="IG2323" s="1"/>
      <c r="IH2323" s="1"/>
      <c r="II2323" s="1"/>
      <c r="IJ2323" s="1"/>
      <c r="IK2323" s="1"/>
      <c r="IL2323" s="1"/>
      <c r="IM2323" s="1"/>
      <c r="IN2323" s="1"/>
      <c r="IO2323" s="1"/>
      <c r="IP2323" s="1"/>
      <c r="IQ2323" s="1"/>
      <c r="IR2323" s="1"/>
      <c r="IS2323" s="1"/>
      <c r="IT2323" s="1"/>
      <c r="IU2323" s="1"/>
      <c r="IV2323" s="1"/>
    </row>
    <row r="2324" spans="9:256" s="9" customFormat="1" ht="16.5">
      <c r="I2324" s="134"/>
      <c r="J2324" s="135"/>
      <c r="K2324" s="134"/>
      <c r="L2324" s="134"/>
      <c r="M2324" s="134"/>
      <c r="P2324" s="136"/>
      <c r="S2324" s="138"/>
      <c r="T2324" s="138"/>
      <c r="U2324" s="138"/>
      <c r="V2324" s="138"/>
      <c r="W2324" s="138"/>
      <c r="Y2324" s="8"/>
      <c r="HP2324" s="1"/>
      <c r="HQ2324" s="1"/>
      <c r="HR2324" s="1"/>
      <c r="HS2324" s="1"/>
      <c r="HT2324" s="1"/>
      <c r="HU2324" s="1"/>
      <c r="HV2324" s="1"/>
      <c r="HW2324" s="1"/>
      <c r="HX2324" s="1"/>
      <c r="HY2324" s="1"/>
      <c r="HZ2324" s="1"/>
      <c r="IA2324" s="1"/>
      <c r="IB2324" s="1"/>
      <c r="IC2324" s="1"/>
      <c r="ID2324" s="1"/>
      <c r="IE2324" s="1"/>
      <c r="IF2324" s="1"/>
      <c r="IG2324" s="1"/>
      <c r="IH2324" s="1"/>
      <c r="II2324" s="1"/>
      <c r="IJ2324" s="1"/>
      <c r="IK2324" s="1"/>
      <c r="IL2324" s="1"/>
      <c r="IM2324" s="1"/>
      <c r="IN2324" s="1"/>
      <c r="IO2324" s="1"/>
      <c r="IP2324" s="1"/>
      <c r="IQ2324" s="1"/>
      <c r="IR2324" s="1"/>
      <c r="IS2324" s="1"/>
      <c r="IT2324" s="1"/>
      <c r="IU2324" s="1"/>
      <c r="IV2324" s="1"/>
    </row>
    <row r="2325" spans="9:256" s="9" customFormat="1" ht="16.5">
      <c r="I2325" s="134"/>
      <c r="J2325" s="135"/>
      <c r="K2325" s="134"/>
      <c r="L2325" s="134"/>
      <c r="M2325" s="134"/>
      <c r="P2325" s="136"/>
      <c r="S2325" s="138"/>
      <c r="T2325" s="138"/>
      <c r="U2325" s="138"/>
      <c r="V2325" s="138"/>
      <c r="W2325" s="138"/>
      <c r="Y2325" s="8"/>
      <c r="HP2325" s="1"/>
      <c r="HQ2325" s="1"/>
      <c r="HR2325" s="1"/>
      <c r="HS2325" s="1"/>
      <c r="HT2325" s="1"/>
      <c r="HU2325" s="1"/>
      <c r="HV2325" s="1"/>
      <c r="HW2325" s="1"/>
      <c r="HX2325" s="1"/>
      <c r="HY2325" s="1"/>
      <c r="HZ2325" s="1"/>
      <c r="IA2325" s="1"/>
      <c r="IB2325" s="1"/>
      <c r="IC2325" s="1"/>
      <c r="ID2325" s="1"/>
      <c r="IE2325" s="1"/>
      <c r="IF2325" s="1"/>
      <c r="IG2325" s="1"/>
      <c r="IH2325" s="1"/>
      <c r="II2325" s="1"/>
      <c r="IJ2325" s="1"/>
      <c r="IK2325" s="1"/>
      <c r="IL2325" s="1"/>
      <c r="IM2325" s="1"/>
      <c r="IN2325" s="1"/>
      <c r="IO2325" s="1"/>
      <c r="IP2325" s="1"/>
      <c r="IQ2325" s="1"/>
      <c r="IR2325" s="1"/>
      <c r="IS2325" s="1"/>
      <c r="IT2325" s="1"/>
      <c r="IU2325" s="1"/>
      <c r="IV2325" s="1"/>
    </row>
    <row r="2326" spans="9:256" s="9" customFormat="1" ht="16.5">
      <c r="I2326" s="134"/>
      <c r="J2326" s="135"/>
      <c r="K2326" s="134"/>
      <c r="L2326" s="134"/>
      <c r="M2326" s="134"/>
      <c r="P2326" s="136"/>
      <c r="S2326" s="138"/>
      <c r="T2326" s="138"/>
      <c r="U2326" s="138"/>
      <c r="V2326" s="138"/>
      <c r="W2326" s="138"/>
      <c r="Y2326" s="8"/>
      <c r="HP2326" s="1"/>
      <c r="HQ2326" s="1"/>
      <c r="HR2326" s="1"/>
      <c r="HS2326" s="1"/>
      <c r="HT2326" s="1"/>
      <c r="HU2326" s="1"/>
      <c r="HV2326" s="1"/>
      <c r="HW2326" s="1"/>
      <c r="HX2326" s="1"/>
      <c r="HY2326" s="1"/>
      <c r="HZ2326" s="1"/>
      <c r="IA2326" s="1"/>
      <c r="IB2326" s="1"/>
      <c r="IC2326" s="1"/>
      <c r="ID2326" s="1"/>
      <c r="IE2326" s="1"/>
      <c r="IF2326" s="1"/>
      <c r="IG2326" s="1"/>
      <c r="IH2326" s="1"/>
      <c r="II2326" s="1"/>
      <c r="IJ2326" s="1"/>
      <c r="IK2326" s="1"/>
      <c r="IL2326" s="1"/>
      <c r="IM2326" s="1"/>
      <c r="IN2326" s="1"/>
      <c r="IO2326" s="1"/>
      <c r="IP2326" s="1"/>
      <c r="IQ2326" s="1"/>
      <c r="IR2326" s="1"/>
      <c r="IS2326" s="1"/>
      <c r="IT2326" s="1"/>
      <c r="IU2326" s="1"/>
      <c r="IV2326" s="1"/>
    </row>
    <row r="2327" spans="9:256" s="9" customFormat="1" ht="16.5">
      <c r="I2327" s="134"/>
      <c r="J2327" s="135"/>
      <c r="K2327" s="134"/>
      <c r="L2327" s="134"/>
      <c r="M2327" s="134"/>
      <c r="P2327" s="136"/>
      <c r="S2327" s="138"/>
      <c r="T2327" s="138"/>
      <c r="U2327" s="138"/>
      <c r="V2327" s="138"/>
      <c r="W2327" s="138"/>
      <c r="Y2327" s="8"/>
      <c r="HP2327" s="1"/>
      <c r="HQ2327" s="1"/>
      <c r="HR2327" s="1"/>
      <c r="HS2327" s="1"/>
      <c r="HT2327" s="1"/>
      <c r="HU2327" s="1"/>
      <c r="HV2327" s="1"/>
      <c r="HW2327" s="1"/>
      <c r="HX2327" s="1"/>
      <c r="HY2327" s="1"/>
      <c r="HZ2327" s="1"/>
      <c r="IA2327" s="1"/>
      <c r="IB2327" s="1"/>
      <c r="IC2327" s="1"/>
      <c r="ID2327" s="1"/>
      <c r="IE2327" s="1"/>
      <c r="IF2327" s="1"/>
      <c r="IG2327" s="1"/>
      <c r="IH2327" s="1"/>
      <c r="II2327" s="1"/>
      <c r="IJ2327" s="1"/>
      <c r="IK2327" s="1"/>
      <c r="IL2327" s="1"/>
      <c r="IM2327" s="1"/>
      <c r="IN2327" s="1"/>
      <c r="IO2327" s="1"/>
      <c r="IP2327" s="1"/>
      <c r="IQ2327" s="1"/>
      <c r="IR2327" s="1"/>
      <c r="IS2327" s="1"/>
      <c r="IT2327" s="1"/>
      <c r="IU2327" s="1"/>
      <c r="IV2327" s="1"/>
    </row>
    <row r="2328" spans="9:256" s="9" customFormat="1" ht="16.5">
      <c r="I2328" s="134"/>
      <c r="J2328" s="135"/>
      <c r="K2328" s="134"/>
      <c r="L2328" s="134"/>
      <c r="M2328" s="134"/>
      <c r="P2328" s="136"/>
      <c r="S2328" s="138"/>
      <c r="T2328" s="138"/>
      <c r="U2328" s="138"/>
      <c r="V2328" s="138"/>
      <c r="W2328" s="138"/>
      <c r="Y2328" s="8"/>
      <c r="HP2328" s="1"/>
      <c r="HQ2328" s="1"/>
      <c r="HR2328" s="1"/>
      <c r="HS2328" s="1"/>
      <c r="HT2328" s="1"/>
      <c r="HU2328" s="1"/>
      <c r="HV2328" s="1"/>
      <c r="HW2328" s="1"/>
      <c r="HX2328" s="1"/>
      <c r="HY2328" s="1"/>
      <c r="HZ2328" s="1"/>
      <c r="IA2328" s="1"/>
      <c r="IB2328" s="1"/>
      <c r="IC2328" s="1"/>
      <c r="ID2328" s="1"/>
      <c r="IE2328" s="1"/>
      <c r="IF2328" s="1"/>
      <c r="IG2328" s="1"/>
      <c r="IH2328" s="1"/>
      <c r="II2328" s="1"/>
      <c r="IJ2328" s="1"/>
      <c r="IK2328" s="1"/>
      <c r="IL2328" s="1"/>
      <c r="IM2328" s="1"/>
      <c r="IN2328" s="1"/>
      <c r="IO2328" s="1"/>
      <c r="IP2328" s="1"/>
      <c r="IQ2328" s="1"/>
      <c r="IR2328" s="1"/>
      <c r="IS2328" s="1"/>
      <c r="IT2328" s="1"/>
      <c r="IU2328" s="1"/>
      <c r="IV2328" s="1"/>
    </row>
    <row r="2329" spans="9:256" s="9" customFormat="1" ht="16.5">
      <c r="I2329" s="134"/>
      <c r="J2329" s="135"/>
      <c r="K2329" s="134"/>
      <c r="L2329" s="134"/>
      <c r="M2329" s="134"/>
      <c r="P2329" s="136"/>
      <c r="S2329" s="138"/>
      <c r="T2329" s="138"/>
      <c r="U2329" s="138"/>
      <c r="V2329" s="138"/>
      <c r="W2329" s="138"/>
      <c r="Y2329" s="8"/>
      <c r="HP2329" s="1"/>
      <c r="HQ2329" s="1"/>
      <c r="HR2329" s="1"/>
      <c r="HS2329" s="1"/>
      <c r="HT2329" s="1"/>
      <c r="HU2329" s="1"/>
      <c r="HV2329" s="1"/>
      <c r="HW2329" s="1"/>
      <c r="HX2329" s="1"/>
      <c r="HY2329" s="1"/>
      <c r="HZ2329" s="1"/>
      <c r="IA2329" s="1"/>
      <c r="IB2329" s="1"/>
      <c r="IC2329" s="1"/>
      <c r="ID2329" s="1"/>
      <c r="IE2329" s="1"/>
      <c r="IF2329" s="1"/>
      <c r="IG2329" s="1"/>
      <c r="IH2329" s="1"/>
      <c r="II2329" s="1"/>
      <c r="IJ2329" s="1"/>
      <c r="IK2329" s="1"/>
      <c r="IL2329" s="1"/>
      <c r="IM2329" s="1"/>
      <c r="IN2329" s="1"/>
      <c r="IO2329" s="1"/>
      <c r="IP2329" s="1"/>
      <c r="IQ2329" s="1"/>
      <c r="IR2329" s="1"/>
      <c r="IS2329" s="1"/>
      <c r="IT2329" s="1"/>
      <c r="IU2329" s="1"/>
      <c r="IV2329" s="1"/>
    </row>
    <row r="2330" spans="9:256" s="9" customFormat="1" ht="16.5">
      <c r="I2330" s="134"/>
      <c r="J2330" s="135"/>
      <c r="K2330" s="134"/>
      <c r="L2330" s="134"/>
      <c r="M2330" s="134"/>
      <c r="P2330" s="136"/>
      <c r="S2330" s="138"/>
      <c r="T2330" s="138"/>
      <c r="U2330" s="138"/>
      <c r="V2330" s="138"/>
      <c r="W2330" s="138"/>
      <c r="Y2330" s="8"/>
      <c r="HP2330" s="1"/>
      <c r="HQ2330" s="1"/>
      <c r="HR2330" s="1"/>
      <c r="HS2330" s="1"/>
      <c r="HT2330" s="1"/>
      <c r="HU2330" s="1"/>
      <c r="HV2330" s="1"/>
      <c r="HW2330" s="1"/>
      <c r="HX2330" s="1"/>
      <c r="HY2330" s="1"/>
      <c r="HZ2330" s="1"/>
      <c r="IA2330" s="1"/>
      <c r="IB2330" s="1"/>
      <c r="IC2330" s="1"/>
      <c r="ID2330" s="1"/>
      <c r="IE2330" s="1"/>
      <c r="IF2330" s="1"/>
      <c r="IG2330" s="1"/>
      <c r="IH2330" s="1"/>
      <c r="II2330" s="1"/>
      <c r="IJ2330" s="1"/>
      <c r="IK2330" s="1"/>
      <c r="IL2330" s="1"/>
      <c r="IM2330" s="1"/>
      <c r="IN2330" s="1"/>
      <c r="IO2330" s="1"/>
      <c r="IP2330" s="1"/>
      <c r="IQ2330" s="1"/>
      <c r="IR2330" s="1"/>
      <c r="IS2330" s="1"/>
      <c r="IT2330" s="1"/>
      <c r="IU2330" s="1"/>
      <c r="IV2330" s="1"/>
    </row>
    <row r="2331" spans="9:256" s="9" customFormat="1" ht="16.5">
      <c r="I2331" s="134"/>
      <c r="J2331" s="135"/>
      <c r="K2331" s="134"/>
      <c r="L2331" s="134"/>
      <c r="M2331" s="134"/>
      <c r="P2331" s="136"/>
      <c r="S2331" s="138"/>
      <c r="T2331" s="138"/>
      <c r="U2331" s="138"/>
      <c r="V2331" s="138"/>
      <c r="W2331" s="138"/>
      <c r="Y2331" s="8"/>
      <c r="HP2331" s="1"/>
      <c r="HQ2331" s="1"/>
      <c r="HR2331" s="1"/>
      <c r="HS2331" s="1"/>
      <c r="HT2331" s="1"/>
      <c r="HU2331" s="1"/>
      <c r="HV2331" s="1"/>
      <c r="HW2331" s="1"/>
      <c r="HX2331" s="1"/>
      <c r="HY2331" s="1"/>
      <c r="HZ2331" s="1"/>
      <c r="IA2331" s="1"/>
      <c r="IB2331" s="1"/>
      <c r="IC2331" s="1"/>
      <c r="ID2331" s="1"/>
      <c r="IE2331" s="1"/>
      <c r="IF2331" s="1"/>
      <c r="IG2331" s="1"/>
      <c r="IH2331" s="1"/>
      <c r="II2331" s="1"/>
      <c r="IJ2331" s="1"/>
      <c r="IK2331" s="1"/>
      <c r="IL2331" s="1"/>
      <c r="IM2331" s="1"/>
      <c r="IN2331" s="1"/>
      <c r="IO2331" s="1"/>
      <c r="IP2331" s="1"/>
      <c r="IQ2331" s="1"/>
      <c r="IR2331" s="1"/>
      <c r="IS2331" s="1"/>
      <c r="IT2331" s="1"/>
      <c r="IU2331" s="1"/>
      <c r="IV2331" s="1"/>
    </row>
    <row r="2332" spans="9:256" s="9" customFormat="1" ht="16.5">
      <c r="I2332" s="134"/>
      <c r="J2332" s="135"/>
      <c r="K2332" s="134"/>
      <c r="L2332" s="134"/>
      <c r="M2332" s="134"/>
      <c r="P2332" s="136"/>
      <c r="S2332" s="138"/>
      <c r="T2332" s="138"/>
      <c r="U2332" s="138"/>
      <c r="V2332" s="138"/>
      <c r="W2332" s="138"/>
      <c r="Y2332" s="8"/>
      <c r="HP2332" s="1"/>
      <c r="HQ2332" s="1"/>
      <c r="HR2332" s="1"/>
      <c r="HS2332" s="1"/>
      <c r="HT2332" s="1"/>
      <c r="HU2332" s="1"/>
      <c r="HV2332" s="1"/>
      <c r="HW2332" s="1"/>
      <c r="HX2332" s="1"/>
      <c r="HY2332" s="1"/>
      <c r="HZ2332" s="1"/>
      <c r="IA2332" s="1"/>
      <c r="IB2332" s="1"/>
      <c r="IC2332" s="1"/>
      <c r="ID2332" s="1"/>
      <c r="IE2332" s="1"/>
      <c r="IF2332" s="1"/>
      <c r="IG2332" s="1"/>
      <c r="IH2332" s="1"/>
      <c r="II2332" s="1"/>
      <c r="IJ2332" s="1"/>
      <c r="IK2332" s="1"/>
      <c r="IL2332" s="1"/>
      <c r="IM2332" s="1"/>
      <c r="IN2332" s="1"/>
      <c r="IO2332" s="1"/>
      <c r="IP2332" s="1"/>
      <c r="IQ2332" s="1"/>
      <c r="IR2332" s="1"/>
      <c r="IS2332" s="1"/>
      <c r="IT2332" s="1"/>
      <c r="IU2332" s="1"/>
      <c r="IV2332" s="1"/>
    </row>
    <row r="2333" spans="9:256" s="9" customFormat="1" ht="16.5">
      <c r="I2333" s="134"/>
      <c r="J2333" s="135"/>
      <c r="K2333" s="134"/>
      <c r="L2333" s="134"/>
      <c r="M2333" s="134"/>
      <c r="P2333" s="136"/>
      <c r="S2333" s="138"/>
      <c r="T2333" s="138"/>
      <c r="U2333" s="138"/>
      <c r="V2333" s="138"/>
      <c r="W2333" s="138"/>
      <c r="Y2333" s="8"/>
      <c r="HP2333" s="1"/>
      <c r="HQ2333" s="1"/>
      <c r="HR2333" s="1"/>
      <c r="HS2333" s="1"/>
      <c r="HT2333" s="1"/>
      <c r="HU2333" s="1"/>
      <c r="HV2333" s="1"/>
      <c r="HW2333" s="1"/>
      <c r="HX2333" s="1"/>
      <c r="HY2333" s="1"/>
      <c r="HZ2333" s="1"/>
      <c r="IA2333" s="1"/>
      <c r="IB2333" s="1"/>
      <c r="IC2333" s="1"/>
      <c r="ID2333" s="1"/>
      <c r="IE2333" s="1"/>
      <c r="IF2333" s="1"/>
      <c r="IG2333" s="1"/>
      <c r="IH2333" s="1"/>
      <c r="II2333" s="1"/>
      <c r="IJ2333" s="1"/>
      <c r="IK2333" s="1"/>
      <c r="IL2333" s="1"/>
      <c r="IM2333" s="1"/>
      <c r="IN2333" s="1"/>
      <c r="IO2333" s="1"/>
      <c r="IP2333" s="1"/>
      <c r="IQ2333" s="1"/>
      <c r="IR2333" s="1"/>
      <c r="IS2333" s="1"/>
      <c r="IT2333" s="1"/>
      <c r="IU2333" s="1"/>
      <c r="IV2333" s="1"/>
    </row>
    <row r="2334" spans="9:256" s="9" customFormat="1" ht="16.5">
      <c r="I2334" s="134"/>
      <c r="J2334" s="135"/>
      <c r="K2334" s="134"/>
      <c r="L2334" s="134"/>
      <c r="M2334" s="134"/>
      <c r="P2334" s="136"/>
      <c r="S2334" s="138"/>
      <c r="T2334" s="138"/>
      <c r="U2334" s="138"/>
      <c r="V2334" s="138"/>
      <c r="W2334" s="138"/>
      <c r="Y2334" s="8"/>
      <c r="HP2334" s="1"/>
      <c r="HQ2334" s="1"/>
      <c r="HR2334" s="1"/>
      <c r="HS2334" s="1"/>
      <c r="HT2334" s="1"/>
      <c r="HU2334" s="1"/>
      <c r="HV2334" s="1"/>
      <c r="HW2334" s="1"/>
      <c r="HX2334" s="1"/>
      <c r="HY2334" s="1"/>
      <c r="HZ2334" s="1"/>
      <c r="IA2334" s="1"/>
      <c r="IB2334" s="1"/>
      <c r="IC2334" s="1"/>
      <c r="ID2334" s="1"/>
      <c r="IE2334" s="1"/>
      <c r="IF2334" s="1"/>
      <c r="IG2334" s="1"/>
      <c r="IH2334" s="1"/>
      <c r="II2334" s="1"/>
      <c r="IJ2334" s="1"/>
      <c r="IK2334" s="1"/>
      <c r="IL2334" s="1"/>
      <c r="IM2334" s="1"/>
      <c r="IN2334" s="1"/>
      <c r="IO2334" s="1"/>
      <c r="IP2334" s="1"/>
      <c r="IQ2334" s="1"/>
      <c r="IR2334" s="1"/>
      <c r="IS2334" s="1"/>
      <c r="IT2334" s="1"/>
      <c r="IU2334" s="1"/>
      <c r="IV2334" s="1"/>
    </row>
    <row r="2335" spans="9:256" s="9" customFormat="1" ht="16.5">
      <c r="I2335" s="134"/>
      <c r="J2335" s="135"/>
      <c r="K2335" s="134"/>
      <c r="L2335" s="134"/>
      <c r="M2335" s="134"/>
      <c r="P2335" s="136"/>
      <c r="S2335" s="138"/>
      <c r="T2335" s="138"/>
      <c r="U2335" s="138"/>
      <c r="V2335" s="138"/>
      <c r="W2335" s="138"/>
      <c r="Y2335" s="8"/>
      <c r="HP2335" s="1"/>
      <c r="HQ2335" s="1"/>
      <c r="HR2335" s="1"/>
      <c r="HS2335" s="1"/>
      <c r="HT2335" s="1"/>
      <c r="HU2335" s="1"/>
      <c r="HV2335" s="1"/>
      <c r="HW2335" s="1"/>
      <c r="HX2335" s="1"/>
      <c r="HY2335" s="1"/>
      <c r="HZ2335" s="1"/>
      <c r="IA2335" s="1"/>
      <c r="IB2335" s="1"/>
      <c r="IC2335" s="1"/>
      <c r="ID2335" s="1"/>
      <c r="IE2335" s="1"/>
      <c r="IF2335" s="1"/>
      <c r="IG2335" s="1"/>
      <c r="IH2335" s="1"/>
      <c r="II2335" s="1"/>
      <c r="IJ2335" s="1"/>
      <c r="IK2335" s="1"/>
      <c r="IL2335" s="1"/>
      <c r="IM2335" s="1"/>
      <c r="IN2335" s="1"/>
      <c r="IO2335" s="1"/>
      <c r="IP2335" s="1"/>
      <c r="IQ2335" s="1"/>
      <c r="IR2335" s="1"/>
      <c r="IS2335" s="1"/>
      <c r="IT2335" s="1"/>
      <c r="IU2335" s="1"/>
      <c r="IV2335" s="1"/>
    </row>
    <row r="2336" spans="9:256" s="9" customFormat="1" ht="16.5">
      <c r="I2336" s="134"/>
      <c r="J2336" s="135"/>
      <c r="K2336" s="134"/>
      <c r="L2336" s="134"/>
      <c r="M2336" s="134"/>
      <c r="P2336" s="136"/>
      <c r="S2336" s="138"/>
      <c r="T2336" s="138"/>
      <c r="U2336" s="138"/>
      <c r="V2336" s="138"/>
      <c r="W2336" s="138"/>
      <c r="Y2336" s="8"/>
      <c r="HP2336" s="1"/>
      <c r="HQ2336" s="1"/>
      <c r="HR2336" s="1"/>
      <c r="HS2336" s="1"/>
      <c r="HT2336" s="1"/>
      <c r="HU2336" s="1"/>
      <c r="HV2336" s="1"/>
      <c r="HW2336" s="1"/>
      <c r="HX2336" s="1"/>
      <c r="HY2336" s="1"/>
      <c r="HZ2336" s="1"/>
      <c r="IA2336" s="1"/>
      <c r="IB2336" s="1"/>
      <c r="IC2336" s="1"/>
      <c r="ID2336" s="1"/>
      <c r="IE2336" s="1"/>
      <c r="IF2336" s="1"/>
      <c r="IG2336" s="1"/>
      <c r="IH2336" s="1"/>
      <c r="II2336" s="1"/>
      <c r="IJ2336" s="1"/>
      <c r="IK2336" s="1"/>
      <c r="IL2336" s="1"/>
      <c r="IM2336" s="1"/>
      <c r="IN2336" s="1"/>
      <c r="IO2336" s="1"/>
      <c r="IP2336" s="1"/>
      <c r="IQ2336" s="1"/>
      <c r="IR2336" s="1"/>
      <c r="IS2336" s="1"/>
      <c r="IT2336" s="1"/>
      <c r="IU2336" s="1"/>
      <c r="IV2336" s="1"/>
    </row>
    <row r="2337" spans="9:256" s="9" customFormat="1" ht="16.5">
      <c r="I2337" s="134"/>
      <c r="J2337" s="135"/>
      <c r="K2337" s="134"/>
      <c r="L2337" s="134"/>
      <c r="M2337" s="134"/>
      <c r="P2337" s="136"/>
      <c r="S2337" s="138"/>
      <c r="T2337" s="138"/>
      <c r="U2337" s="138"/>
      <c r="V2337" s="138"/>
      <c r="W2337" s="138"/>
      <c r="Y2337" s="8"/>
      <c r="HP2337" s="1"/>
      <c r="HQ2337" s="1"/>
      <c r="HR2337" s="1"/>
      <c r="HS2337" s="1"/>
      <c r="HT2337" s="1"/>
      <c r="HU2337" s="1"/>
      <c r="HV2337" s="1"/>
      <c r="HW2337" s="1"/>
      <c r="HX2337" s="1"/>
      <c r="HY2337" s="1"/>
      <c r="HZ2337" s="1"/>
      <c r="IA2337" s="1"/>
      <c r="IB2337" s="1"/>
      <c r="IC2337" s="1"/>
      <c r="ID2337" s="1"/>
      <c r="IE2337" s="1"/>
      <c r="IF2337" s="1"/>
      <c r="IG2337" s="1"/>
      <c r="IH2337" s="1"/>
      <c r="II2337" s="1"/>
      <c r="IJ2337" s="1"/>
      <c r="IK2337" s="1"/>
      <c r="IL2337" s="1"/>
      <c r="IM2337" s="1"/>
      <c r="IN2337" s="1"/>
      <c r="IO2337" s="1"/>
      <c r="IP2337" s="1"/>
      <c r="IQ2337" s="1"/>
      <c r="IR2337" s="1"/>
      <c r="IS2337" s="1"/>
      <c r="IT2337" s="1"/>
      <c r="IU2337" s="1"/>
      <c r="IV2337" s="1"/>
    </row>
    <row r="2338" spans="9:256" s="9" customFormat="1" ht="16.5">
      <c r="I2338" s="134"/>
      <c r="J2338" s="135"/>
      <c r="K2338" s="134"/>
      <c r="L2338" s="134"/>
      <c r="M2338" s="134"/>
      <c r="P2338" s="136"/>
      <c r="S2338" s="138"/>
      <c r="T2338" s="138"/>
      <c r="U2338" s="138"/>
      <c r="V2338" s="138"/>
      <c r="W2338" s="138"/>
      <c r="Y2338" s="8"/>
      <c r="HP2338" s="1"/>
      <c r="HQ2338" s="1"/>
      <c r="HR2338" s="1"/>
      <c r="HS2338" s="1"/>
      <c r="HT2338" s="1"/>
      <c r="HU2338" s="1"/>
      <c r="HV2338" s="1"/>
      <c r="HW2338" s="1"/>
      <c r="HX2338" s="1"/>
      <c r="HY2338" s="1"/>
      <c r="HZ2338" s="1"/>
      <c r="IA2338" s="1"/>
      <c r="IB2338" s="1"/>
      <c r="IC2338" s="1"/>
      <c r="ID2338" s="1"/>
      <c r="IE2338" s="1"/>
      <c r="IF2338" s="1"/>
      <c r="IG2338" s="1"/>
      <c r="IH2338" s="1"/>
      <c r="II2338" s="1"/>
      <c r="IJ2338" s="1"/>
      <c r="IK2338" s="1"/>
      <c r="IL2338" s="1"/>
      <c r="IM2338" s="1"/>
      <c r="IN2338" s="1"/>
      <c r="IO2338" s="1"/>
      <c r="IP2338" s="1"/>
      <c r="IQ2338" s="1"/>
      <c r="IR2338" s="1"/>
      <c r="IS2338" s="1"/>
      <c r="IT2338" s="1"/>
      <c r="IU2338" s="1"/>
      <c r="IV2338" s="1"/>
    </row>
    <row r="2339" spans="9:256" s="9" customFormat="1" ht="16.5">
      <c r="I2339" s="134"/>
      <c r="J2339" s="135"/>
      <c r="K2339" s="134"/>
      <c r="L2339" s="134"/>
      <c r="M2339" s="134"/>
      <c r="P2339" s="136"/>
      <c r="S2339" s="138"/>
      <c r="T2339" s="138"/>
      <c r="U2339" s="138"/>
      <c r="V2339" s="138"/>
      <c r="W2339" s="138"/>
      <c r="Y2339" s="8"/>
      <c r="HP2339" s="1"/>
      <c r="HQ2339" s="1"/>
      <c r="HR2339" s="1"/>
      <c r="HS2339" s="1"/>
      <c r="HT2339" s="1"/>
      <c r="HU2339" s="1"/>
      <c r="HV2339" s="1"/>
      <c r="HW2339" s="1"/>
      <c r="HX2339" s="1"/>
      <c r="HY2339" s="1"/>
      <c r="HZ2339" s="1"/>
      <c r="IA2339" s="1"/>
      <c r="IB2339" s="1"/>
      <c r="IC2339" s="1"/>
      <c r="ID2339" s="1"/>
      <c r="IE2339" s="1"/>
      <c r="IF2339" s="1"/>
      <c r="IG2339" s="1"/>
      <c r="IH2339" s="1"/>
      <c r="II2339" s="1"/>
      <c r="IJ2339" s="1"/>
      <c r="IK2339" s="1"/>
      <c r="IL2339" s="1"/>
      <c r="IM2339" s="1"/>
      <c r="IN2339" s="1"/>
      <c r="IO2339" s="1"/>
      <c r="IP2339" s="1"/>
      <c r="IQ2339" s="1"/>
      <c r="IR2339" s="1"/>
      <c r="IS2339" s="1"/>
      <c r="IT2339" s="1"/>
      <c r="IU2339" s="1"/>
      <c r="IV2339" s="1"/>
    </row>
    <row r="2340" spans="9:256" s="9" customFormat="1" ht="16.5">
      <c r="I2340" s="134"/>
      <c r="J2340" s="135"/>
      <c r="K2340" s="134"/>
      <c r="L2340" s="134"/>
      <c r="M2340" s="134"/>
      <c r="P2340" s="136"/>
      <c r="S2340" s="138"/>
      <c r="T2340" s="138"/>
      <c r="U2340" s="138"/>
      <c r="V2340" s="138"/>
      <c r="W2340" s="138"/>
      <c r="Y2340" s="8"/>
      <c r="HP2340" s="1"/>
      <c r="HQ2340" s="1"/>
      <c r="HR2340" s="1"/>
      <c r="HS2340" s="1"/>
      <c r="HT2340" s="1"/>
      <c r="HU2340" s="1"/>
      <c r="HV2340" s="1"/>
      <c r="HW2340" s="1"/>
      <c r="HX2340" s="1"/>
      <c r="HY2340" s="1"/>
      <c r="HZ2340" s="1"/>
      <c r="IA2340" s="1"/>
      <c r="IB2340" s="1"/>
      <c r="IC2340" s="1"/>
      <c r="ID2340" s="1"/>
      <c r="IE2340" s="1"/>
      <c r="IF2340" s="1"/>
      <c r="IG2340" s="1"/>
      <c r="IH2340" s="1"/>
      <c r="II2340" s="1"/>
      <c r="IJ2340" s="1"/>
      <c r="IK2340" s="1"/>
      <c r="IL2340" s="1"/>
      <c r="IM2340" s="1"/>
      <c r="IN2340" s="1"/>
      <c r="IO2340" s="1"/>
      <c r="IP2340" s="1"/>
      <c r="IQ2340" s="1"/>
      <c r="IR2340" s="1"/>
      <c r="IS2340" s="1"/>
      <c r="IT2340" s="1"/>
      <c r="IU2340" s="1"/>
      <c r="IV2340" s="1"/>
    </row>
    <row r="2341" spans="9:256" s="9" customFormat="1" ht="16.5">
      <c r="I2341" s="134"/>
      <c r="J2341" s="135"/>
      <c r="K2341" s="134"/>
      <c r="L2341" s="134"/>
      <c r="M2341" s="134"/>
      <c r="P2341" s="136"/>
      <c r="S2341" s="138"/>
      <c r="T2341" s="138"/>
      <c r="U2341" s="138"/>
      <c r="V2341" s="138"/>
      <c r="W2341" s="138"/>
      <c r="Y2341" s="8"/>
      <c r="HP2341" s="1"/>
      <c r="HQ2341" s="1"/>
      <c r="HR2341" s="1"/>
      <c r="HS2341" s="1"/>
      <c r="HT2341" s="1"/>
      <c r="HU2341" s="1"/>
      <c r="HV2341" s="1"/>
      <c r="HW2341" s="1"/>
      <c r="HX2341" s="1"/>
      <c r="HY2341" s="1"/>
      <c r="HZ2341" s="1"/>
      <c r="IA2341" s="1"/>
      <c r="IB2341" s="1"/>
      <c r="IC2341" s="1"/>
      <c r="ID2341" s="1"/>
      <c r="IE2341" s="1"/>
      <c r="IF2341" s="1"/>
      <c r="IG2341" s="1"/>
      <c r="IH2341" s="1"/>
      <c r="II2341" s="1"/>
      <c r="IJ2341" s="1"/>
      <c r="IK2341" s="1"/>
      <c r="IL2341" s="1"/>
      <c r="IM2341" s="1"/>
      <c r="IN2341" s="1"/>
      <c r="IO2341" s="1"/>
      <c r="IP2341" s="1"/>
      <c r="IQ2341" s="1"/>
      <c r="IR2341" s="1"/>
      <c r="IS2341" s="1"/>
      <c r="IT2341" s="1"/>
      <c r="IU2341" s="1"/>
      <c r="IV2341" s="1"/>
    </row>
    <row r="2342" spans="9:256" s="9" customFormat="1" ht="16.5">
      <c r="I2342" s="134"/>
      <c r="J2342" s="135"/>
      <c r="K2342" s="134"/>
      <c r="L2342" s="134"/>
      <c r="M2342" s="134"/>
      <c r="P2342" s="136"/>
      <c r="S2342" s="138"/>
      <c r="T2342" s="138"/>
      <c r="U2342" s="138"/>
      <c r="V2342" s="138"/>
      <c r="W2342" s="138"/>
      <c r="Y2342" s="8"/>
      <c r="HP2342" s="1"/>
      <c r="HQ2342" s="1"/>
      <c r="HR2342" s="1"/>
      <c r="HS2342" s="1"/>
      <c r="HT2342" s="1"/>
      <c r="HU2342" s="1"/>
      <c r="HV2342" s="1"/>
      <c r="HW2342" s="1"/>
      <c r="HX2342" s="1"/>
      <c r="HY2342" s="1"/>
      <c r="HZ2342" s="1"/>
      <c r="IA2342" s="1"/>
      <c r="IB2342" s="1"/>
      <c r="IC2342" s="1"/>
      <c r="ID2342" s="1"/>
      <c r="IE2342" s="1"/>
      <c r="IF2342" s="1"/>
      <c r="IG2342" s="1"/>
      <c r="IH2342" s="1"/>
      <c r="II2342" s="1"/>
      <c r="IJ2342" s="1"/>
      <c r="IK2342" s="1"/>
      <c r="IL2342" s="1"/>
      <c r="IM2342" s="1"/>
      <c r="IN2342" s="1"/>
      <c r="IO2342" s="1"/>
      <c r="IP2342" s="1"/>
      <c r="IQ2342" s="1"/>
      <c r="IR2342" s="1"/>
      <c r="IS2342" s="1"/>
      <c r="IT2342" s="1"/>
      <c r="IU2342" s="1"/>
      <c r="IV2342" s="1"/>
    </row>
    <row r="2343" spans="9:256" s="9" customFormat="1" ht="16.5">
      <c r="I2343" s="134"/>
      <c r="J2343" s="135"/>
      <c r="K2343" s="134"/>
      <c r="L2343" s="134"/>
      <c r="M2343" s="134"/>
      <c r="P2343" s="136"/>
      <c r="S2343" s="138"/>
      <c r="T2343" s="138"/>
      <c r="U2343" s="138"/>
      <c r="V2343" s="138"/>
      <c r="W2343" s="138"/>
      <c r="Y2343" s="8"/>
      <c r="HP2343" s="1"/>
      <c r="HQ2343" s="1"/>
      <c r="HR2343" s="1"/>
      <c r="HS2343" s="1"/>
      <c r="HT2343" s="1"/>
      <c r="HU2343" s="1"/>
      <c r="HV2343" s="1"/>
      <c r="HW2343" s="1"/>
      <c r="HX2343" s="1"/>
      <c r="HY2343" s="1"/>
      <c r="HZ2343" s="1"/>
      <c r="IA2343" s="1"/>
      <c r="IB2343" s="1"/>
      <c r="IC2343" s="1"/>
      <c r="ID2343" s="1"/>
      <c r="IE2343" s="1"/>
      <c r="IF2343" s="1"/>
      <c r="IG2343" s="1"/>
      <c r="IH2343" s="1"/>
      <c r="II2343" s="1"/>
      <c r="IJ2343" s="1"/>
      <c r="IK2343" s="1"/>
      <c r="IL2343" s="1"/>
      <c r="IM2343" s="1"/>
      <c r="IN2343" s="1"/>
      <c r="IO2343" s="1"/>
      <c r="IP2343" s="1"/>
      <c r="IQ2343" s="1"/>
      <c r="IR2343" s="1"/>
      <c r="IS2343" s="1"/>
      <c r="IT2343" s="1"/>
      <c r="IU2343" s="1"/>
      <c r="IV2343" s="1"/>
    </row>
    <row r="2344" spans="9:256" s="9" customFormat="1" ht="16.5">
      <c r="I2344" s="134"/>
      <c r="J2344" s="135"/>
      <c r="K2344" s="134"/>
      <c r="L2344" s="134"/>
      <c r="M2344" s="134"/>
      <c r="P2344" s="136"/>
      <c r="S2344" s="138"/>
      <c r="T2344" s="138"/>
      <c r="U2344" s="138"/>
      <c r="V2344" s="138"/>
      <c r="W2344" s="138"/>
      <c r="Y2344" s="8"/>
      <c r="HP2344" s="1"/>
      <c r="HQ2344" s="1"/>
      <c r="HR2344" s="1"/>
      <c r="HS2344" s="1"/>
      <c r="HT2344" s="1"/>
      <c r="HU2344" s="1"/>
      <c r="HV2344" s="1"/>
      <c r="HW2344" s="1"/>
      <c r="HX2344" s="1"/>
      <c r="HY2344" s="1"/>
      <c r="HZ2344" s="1"/>
      <c r="IA2344" s="1"/>
      <c r="IB2344" s="1"/>
      <c r="IC2344" s="1"/>
      <c r="ID2344" s="1"/>
      <c r="IE2344" s="1"/>
      <c r="IF2344" s="1"/>
      <c r="IG2344" s="1"/>
      <c r="IH2344" s="1"/>
      <c r="II2344" s="1"/>
      <c r="IJ2344" s="1"/>
      <c r="IK2344" s="1"/>
      <c r="IL2344" s="1"/>
      <c r="IM2344" s="1"/>
      <c r="IN2344" s="1"/>
      <c r="IO2344" s="1"/>
      <c r="IP2344" s="1"/>
      <c r="IQ2344" s="1"/>
      <c r="IR2344" s="1"/>
      <c r="IS2344" s="1"/>
      <c r="IT2344" s="1"/>
      <c r="IU2344" s="1"/>
      <c r="IV2344" s="1"/>
    </row>
    <row r="2345" spans="9:256" s="9" customFormat="1" ht="16.5">
      <c r="I2345" s="134"/>
      <c r="J2345" s="135"/>
      <c r="K2345" s="134"/>
      <c r="L2345" s="134"/>
      <c r="M2345" s="134"/>
      <c r="P2345" s="136"/>
      <c r="S2345" s="138"/>
      <c r="T2345" s="138"/>
      <c r="U2345" s="138"/>
      <c r="V2345" s="138"/>
      <c r="W2345" s="138"/>
      <c r="Y2345" s="8"/>
      <c r="HP2345" s="1"/>
      <c r="HQ2345" s="1"/>
      <c r="HR2345" s="1"/>
      <c r="HS2345" s="1"/>
      <c r="HT2345" s="1"/>
      <c r="HU2345" s="1"/>
      <c r="HV2345" s="1"/>
      <c r="HW2345" s="1"/>
      <c r="HX2345" s="1"/>
      <c r="HY2345" s="1"/>
      <c r="HZ2345" s="1"/>
      <c r="IA2345" s="1"/>
      <c r="IB2345" s="1"/>
      <c r="IC2345" s="1"/>
      <c r="ID2345" s="1"/>
      <c r="IE2345" s="1"/>
      <c r="IF2345" s="1"/>
      <c r="IG2345" s="1"/>
      <c r="IH2345" s="1"/>
      <c r="II2345" s="1"/>
      <c r="IJ2345" s="1"/>
      <c r="IK2345" s="1"/>
      <c r="IL2345" s="1"/>
      <c r="IM2345" s="1"/>
      <c r="IN2345" s="1"/>
      <c r="IO2345" s="1"/>
      <c r="IP2345" s="1"/>
      <c r="IQ2345" s="1"/>
      <c r="IR2345" s="1"/>
      <c r="IS2345" s="1"/>
      <c r="IT2345" s="1"/>
      <c r="IU2345" s="1"/>
      <c r="IV2345" s="1"/>
    </row>
    <row r="2346" spans="9:256" s="9" customFormat="1" ht="16.5">
      <c r="I2346" s="134"/>
      <c r="J2346" s="135"/>
      <c r="K2346" s="134"/>
      <c r="L2346" s="134"/>
      <c r="M2346" s="134"/>
      <c r="P2346" s="136"/>
      <c r="S2346" s="138"/>
      <c r="T2346" s="138"/>
      <c r="U2346" s="138"/>
      <c r="V2346" s="138"/>
      <c r="W2346" s="138"/>
      <c r="Y2346" s="8"/>
      <c r="HP2346" s="1"/>
      <c r="HQ2346" s="1"/>
      <c r="HR2346" s="1"/>
      <c r="HS2346" s="1"/>
      <c r="HT2346" s="1"/>
      <c r="HU2346" s="1"/>
      <c r="HV2346" s="1"/>
      <c r="HW2346" s="1"/>
      <c r="HX2346" s="1"/>
      <c r="HY2346" s="1"/>
      <c r="HZ2346" s="1"/>
      <c r="IA2346" s="1"/>
      <c r="IB2346" s="1"/>
      <c r="IC2346" s="1"/>
      <c r="ID2346" s="1"/>
      <c r="IE2346" s="1"/>
      <c r="IF2346" s="1"/>
      <c r="IG2346" s="1"/>
      <c r="IH2346" s="1"/>
      <c r="II2346" s="1"/>
      <c r="IJ2346" s="1"/>
      <c r="IK2346" s="1"/>
      <c r="IL2346" s="1"/>
      <c r="IM2346" s="1"/>
      <c r="IN2346" s="1"/>
      <c r="IO2346" s="1"/>
      <c r="IP2346" s="1"/>
      <c r="IQ2346" s="1"/>
      <c r="IR2346" s="1"/>
      <c r="IS2346" s="1"/>
      <c r="IT2346" s="1"/>
      <c r="IU2346" s="1"/>
      <c r="IV2346" s="1"/>
    </row>
    <row r="2347" spans="9:256" s="9" customFormat="1" ht="16.5">
      <c r="I2347" s="134"/>
      <c r="J2347" s="135"/>
      <c r="K2347" s="134"/>
      <c r="L2347" s="134"/>
      <c r="M2347" s="134"/>
      <c r="P2347" s="136"/>
      <c r="S2347" s="138"/>
      <c r="T2347" s="138"/>
      <c r="U2347" s="138"/>
      <c r="V2347" s="138"/>
      <c r="W2347" s="138"/>
      <c r="Y2347" s="8"/>
      <c r="HP2347" s="1"/>
      <c r="HQ2347" s="1"/>
      <c r="HR2347" s="1"/>
      <c r="HS2347" s="1"/>
      <c r="HT2347" s="1"/>
      <c r="HU2347" s="1"/>
      <c r="HV2347" s="1"/>
      <c r="HW2347" s="1"/>
      <c r="HX2347" s="1"/>
      <c r="HY2347" s="1"/>
      <c r="HZ2347" s="1"/>
      <c r="IA2347" s="1"/>
      <c r="IB2347" s="1"/>
      <c r="IC2347" s="1"/>
      <c r="ID2347" s="1"/>
      <c r="IE2347" s="1"/>
      <c r="IF2347" s="1"/>
      <c r="IG2347" s="1"/>
      <c r="IH2347" s="1"/>
      <c r="II2347" s="1"/>
      <c r="IJ2347" s="1"/>
      <c r="IK2347" s="1"/>
      <c r="IL2347" s="1"/>
      <c r="IM2347" s="1"/>
      <c r="IN2347" s="1"/>
      <c r="IO2347" s="1"/>
      <c r="IP2347" s="1"/>
      <c r="IQ2347" s="1"/>
      <c r="IR2347" s="1"/>
      <c r="IS2347" s="1"/>
      <c r="IT2347" s="1"/>
      <c r="IU2347" s="1"/>
      <c r="IV2347" s="1"/>
    </row>
    <row r="2348" spans="9:256" s="9" customFormat="1" ht="16.5">
      <c r="I2348" s="134"/>
      <c r="J2348" s="135"/>
      <c r="K2348" s="134"/>
      <c r="L2348" s="134"/>
      <c r="M2348" s="134"/>
      <c r="P2348" s="136"/>
      <c r="S2348" s="138"/>
      <c r="T2348" s="138"/>
      <c r="U2348" s="138"/>
      <c r="V2348" s="138"/>
      <c r="W2348" s="138"/>
      <c r="Y2348" s="8"/>
      <c r="HP2348" s="1"/>
      <c r="HQ2348" s="1"/>
      <c r="HR2348" s="1"/>
      <c r="HS2348" s="1"/>
      <c r="HT2348" s="1"/>
      <c r="HU2348" s="1"/>
      <c r="HV2348" s="1"/>
      <c r="HW2348" s="1"/>
      <c r="HX2348" s="1"/>
      <c r="HY2348" s="1"/>
      <c r="HZ2348" s="1"/>
      <c r="IA2348" s="1"/>
      <c r="IB2348" s="1"/>
      <c r="IC2348" s="1"/>
      <c r="ID2348" s="1"/>
      <c r="IE2348" s="1"/>
      <c r="IF2348" s="1"/>
      <c r="IG2348" s="1"/>
      <c r="IH2348" s="1"/>
      <c r="II2348" s="1"/>
      <c r="IJ2348" s="1"/>
      <c r="IK2348" s="1"/>
      <c r="IL2348" s="1"/>
      <c r="IM2348" s="1"/>
      <c r="IN2348" s="1"/>
      <c r="IO2348" s="1"/>
      <c r="IP2348" s="1"/>
      <c r="IQ2348" s="1"/>
      <c r="IR2348" s="1"/>
      <c r="IS2348" s="1"/>
      <c r="IT2348" s="1"/>
      <c r="IU2348" s="1"/>
      <c r="IV2348" s="1"/>
    </row>
    <row r="2349" spans="9:256" s="9" customFormat="1" ht="16.5">
      <c r="I2349" s="134"/>
      <c r="J2349" s="135"/>
      <c r="K2349" s="134"/>
      <c r="L2349" s="134"/>
      <c r="M2349" s="134"/>
      <c r="P2349" s="136"/>
      <c r="S2349" s="138"/>
      <c r="T2349" s="138"/>
      <c r="U2349" s="138"/>
      <c r="V2349" s="138"/>
      <c r="W2349" s="138"/>
      <c r="Y2349" s="8"/>
      <c r="HP2349" s="1"/>
      <c r="HQ2349" s="1"/>
      <c r="HR2349" s="1"/>
      <c r="HS2349" s="1"/>
      <c r="HT2349" s="1"/>
      <c r="HU2349" s="1"/>
      <c r="HV2349" s="1"/>
      <c r="HW2349" s="1"/>
      <c r="HX2349" s="1"/>
      <c r="HY2349" s="1"/>
      <c r="HZ2349" s="1"/>
      <c r="IA2349" s="1"/>
      <c r="IB2349" s="1"/>
      <c r="IC2349" s="1"/>
      <c r="ID2349" s="1"/>
      <c r="IE2349" s="1"/>
      <c r="IF2349" s="1"/>
      <c r="IG2349" s="1"/>
      <c r="IH2349" s="1"/>
      <c r="II2349" s="1"/>
      <c r="IJ2349" s="1"/>
      <c r="IK2349" s="1"/>
      <c r="IL2349" s="1"/>
      <c r="IM2349" s="1"/>
      <c r="IN2349" s="1"/>
      <c r="IO2349" s="1"/>
      <c r="IP2349" s="1"/>
      <c r="IQ2349" s="1"/>
      <c r="IR2349" s="1"/>
      <c r="IS2349" s="1"/>
      <c r="IT2349" s="1"/>
      <c r="IU2349" s="1"/>
      <c r="IV2349" s="1"/>
    </row>
    <row r="2350" spans="9:256" s="9" customFormat="1" ht="16.5">
      <c r="I2350" s="134"/>
      <c r="J2350" s="135"/>
      <c r="K2350" s="134"/>
      <c r="L2350" s="134"/>
      <c r="M2350" s="134"/>
      <c r="P2350" s="136"/>
      <c r="S2350" s="138"/>
      <c r="T2350" s="138"/>
      <c r="U2350" s="138"/>
      <c r="V2350" s="138"/>
      <c r="W2350" s="138"/>
      <c r="Y2350" s="8"/>
      <c r="HP2350" s="1"/>
      <c r="HQ2350" s="1"/>
      <c r="HR2350" s="1"/>
      <c r="HS2350" s="1"/>
      <c r="HT2350" s="1"/>
      <c r="HU2350" s="1"/>
      <c r="HV2350" s="1"/>
      <c r="HW2350" s="1"/>
      <c r="HX2350" s="1"/>
      <c r="HY2350" s="1"/>
      <c r="HZ2350" s="1"/>
      <c r="IA2350" s="1"/>
      <c r="IB2350" s="1"/>
      <c r="IC2350" s="1"/>
      <c r="ID2350" s="1"/>
      <c r="IE2350" s="1"/>
      <c r="IF2350" s="1"/>
      <c r="IG2350" s="1"/>
      <c r="IH2350" s="1"/>
      <c r="II2350" s="1"/>
      <c r="IJ2350" s="1"/>
      <c r="IK2350" s="1"/>
      <c r="IL2350" s="1"/>
      <c r="IM2350" s="1"/>
      <c r="IN2350" s="1"/>
      <c r="IO2350" s="1"/>
      <c r="IP2350" s="1"/>
      <c r="IQ2350" s="1"/>
      <c r="IR2350" s="1"/>
      <c r="IS2350" s="1"/>
      <c r="IT2350" s="1"/>
      <c r="IU2350" s="1"/>
      <c r="IV2350" s="1"/>
    </row>
    <row r="2351" spans="9:256" s="9" customFormat="1" ht="16.5">
      <c r="I2351" s="134"/>
      <c r="J2351" s="135"/>
      <c r="K2351" s="134"/>
      <c r="L2351" s="134"/>
      <c r="M2351" s="134"/>
      <c r="P2351" s="136"/>
      <c r="S2351" s="138"/>
      <c r="T2351" s="138"/>
      <c r="U2351" s="138"/>
      <c r="V2351" s="138"/>
      <c r="W2351" s="138"/>
      <c r="Y2351" s="8"/>
      <c r="HP2351" s="1"/>
      <c r="HQ2351" s="1"/>
      <c r="HR2351" s="1"/>
      <c r="HS2351" s="1"/>
      <c r="HT2351" s="1"/>
      <c r="HU2351" s="1"/>
      <c r="HV2351" s="1"/>
      <c r="HW2351" s="1"/>
      <c r="HX2351" s="1"/>
      <c r="HY2351" s="1"/>
      <c r="HZ2351" s="1"/>
      <c r="IA2351" s="1"/>
      <c r="IB2351" s="1"/>
      <c r="IC2351" s="1"/>
      <c r="ID2351" s="1"/>
      <c r="IE2351" s="1"/>
      <c r="IF2351" s="1"/>
      <c r="IG2351" s="1"/>
      <c r="IH2351" s="1"/>
      <c r="II2351" s="1"/>
      <c r="IJ2351" s="1"/>
      <c r="IK2351" s="1"/>
      <c r="IL2351" s="1"/>
      <c r="IM2351" s="1"/>
      <c r="IN2351" s="1"/>
      <c r="IO2351" s="1"/>
      <c r="IP2351" s="1"/>
      <c r="IQ2351" s="1"/>
      <c r="IR2351" s="1"/>
      <c r="IS2351" s="1"/>
      <c r="IT2351" s="1"/>
      <c r="IU2351" s="1"/>
      <c r="IV2351" s="1"/>
    </row>
    <row r="2352" spans="9:256" s="9" customFormat="1" ht="16.5">
      <c r="I2352" s="134"/>
      <c r="J2352" s="135"/>
      <c r="K2352" s="134"/>
      <c r="L2352" s="134"/>
      <c r="M2352" s="134"/>
      <c r="P2352" s="136"/>
      <c r="S2352" s="138"/>
      <c r="T2352" s="138"/>
      <c r="U2352" s="138"/>
      <c r="V2352" s="138"/>
      <c r="W2352" s="138"/>
      <c r="Y2352" s="8"/>
      <c r="HP2352" s="1"/>
      <c r="HQ2352" s="1"/>
      <c r="HR2352" s="1"/>
      <c r="HS2352" s="1"/>
      <c r="HT2352" s="1"/>
      <c r="HU2352" s="1"/>
      <c r="HV2352" s="1"/>
      <c r="HW2352" s="1"/>
      <c r="HX2352" s="1"/>
      <c r="HY2352" s="1"/>
      <c r="HZ2352" s="1"/>
      <c r="IA2352" s="1"/>
      <c r="IB2352" s="1"/>
      <c r="IC2352" s="1"/>
      <c r="ID2352" s="1"/>
      <c r="IE2352" s="1"/>
      <c r="IF2352" s="1"/>
      <c r="IG2352" s="1"/>
      <c r="IH2352" s="1"/>
      <c r="II2352" s="1"/>
      <c r="IJ2352" s="1"/>
      <c r="IK2352" s="1"/>
      <c r="IL2352" s="1"/>
      <c r="IM2352" s="1"/>
      <c r="IN2352" s="1"/>
      <c r="IO2352" s="1"/>
      <c r="IP2352" s="1"/>
      <c r="IQ2352" s="1"/>
      <c r="IR2352" s="1"/>
      <c r="IS2352" s="1"/>
      <c r="IT2352" s="1"/>
      <c r="IU2352" s="1"/>
      <c r="IV2352" s="1"/>
    </row>
    <row r="2353" spans="9:256" s="9" customFormat="1" ht="16.5">
      <c r="I2353" s="134"/>
      <c r="J2353" s="135"/>
      <c r="K2353" s="134"/>
      <c r="L2353" s="134"/>
      <c r="M2353" s="134"/>
      <c r="P2353" s="136"/>
      <c r="S2353" s="138"/>
      <c r="T2353" s="138"/>
      <c r="U2353" s="138"/>
      <c r="V2353" s="138"/>
      <c r="W2353" s="138"/>
      <c r="Y2353" s="8"/>
      <c r="HP2353" s="1"/>
      <c r="HQ2353" s="1"/>
      <c r="HR2353" s="1"/>
      <c r="HS2353" s="1"/>
      <c r="HT2353" s="1"/>
      <c r="HU2353" s="1"/>
      <c r="HV2353" s="1"/>
      <c r="HW2353" s="1"/>
      <c r="HX2353" s="1"/>
      <c r="HY2353" s="1"/>
      <c r="HZ2353" s="1"/>
      <c r="IA2353" s="1"/>
      <c r="IB2353" s="1"/>
      <c r="IC2353" s="1"/>
      <c r="ID2353" s="1"/>
      <c r="IE2353" s="1"/>
      <c r="IF2353" s="1"/>
      <c r="IG2353" s="1"/>
      <c r="IH2353" s="1"/>
      <c r="II2353" s="1"/>
      <c r="IJ2353" s="1"/>
      <c r="IK2353" s="1"/>
      <c r="IL2353" s="1"/>
      <c r="IM2353" s="1"/>
      <c r="IN2353" s="1"/>
      <c r="IO2353" s="1"/>
      <c r="IP2353" s="1"/>
      <c r="IQ2353" s="1"/>
      <c r="IR2353" s="1"/>
      <c r="IS2353" s="1"/>
      <c r="IT2353" s="1"/>
      <c r="IU2353" s="1"/>
      <c r="IV2353" s="1"/>
    </row>
    <row r="2354" spans="9:256" s="9" customFormat="1" ht="16.5">
      <c r="I2354" s="134"/>
      <c r="J2354" s="135"/>
      <c r="K2354" s="134"/>
      <c r="L2354" s="134"/>
      <c r="M2354" s="134"/>
      <c r="P2354" s="136"/>
      <c r="S2354" s="138"/>
      <c r="T2354" s="138"/>
      <c r="U2354" s="138"/>
      <c r="V2354" s="138"/>
      <c r="W2354" s="138"/>
      <c r="Y2354" s="8"/>
      <c r="HP2354" s="1"/>
      <c r="HQ2354" s="1"/>
      <c r="HR2354" s="1"/>
      <c r="HS2354" s="1"/>
      <c r="HT2354" s="1"/>
      <c r="HU2354" s="1"/>
      <c r="HV2354" s="1"/>
      <c r="HW2354" s="1"/>
      <c r="HX2354" s="1"/>
      <c r="HY2354" s="1"/>
      <c r="HZ2354" s="1"/>
      <c r="IA2354" s="1"/>
      <c r="IB2354" s="1"/>
      <c r="IC2354" s="1"/>
      <c r="ID2354" s="1"/>
      <c r="IE2354" s="1"/>
      <c r="IF2354" s="1"/>
      <c r="IG2354" s="1"/>
      <c r="IH2354" s="1"/>
      <c r="II2354" s="1"/>
      <c r="IJ2354" s="1"/>
      <c r="IK2354" s="1"/>
      <c r="IL2354" s="1"/>
      <c r="IM2354" s="1"/>
      <c r="IN2354" s="1"/>
      <c r="IO2354" s="1"/>
      <c r="IP2354" s="1"/>
      <c r="IQ2354" s="1"/>
      <c r="IR2354" s="1"/>
      <c r="IS2354" s="1"/>
      <c r="IT2354" s="1"/>
      <c r="IU2354" s="1"/>
      <c r="IV2354" s="1"/>
    </row>
    <row r="2355" spans="9:256" s="9" customFormat="1" ht="16.5">
      <c r="I2355" s="134"/>
      <c r="J2355" s="135"/>
      <c r="K2355" s="134"/>
      <c r="L2355" s="134"/>
      <c r="M2355" s="134"/>
      <c r="P2355" s="136"/>
      <c r="S2355" s="138"/>
      <c r="T2355" s="138"/>
      <c r="U2355" s="138"/>
      <c r="V2355" s="138"/>
      <c r="W2355" s="138"/>
      <c r="Y2355" s="8"/>
      <c r="HP2355" s="1"/>
      <c r="HQ2355" s="1"/>
      <c r="HR2355" s="1"/>
      <c r="HS2355" s="1"/>
      <c r="HT2355" s="1"/>
      <c r="HU2355" s="1"/>
      <c r="HV2355" s="1"/>
      <c r="HW2355" s="1"/>
      <c r="HX2355" s="1"/>
      <c r="HY2355" s="1"/>
      <c r="HZ2355" s="1"/>
      <c r="IA2355" s="1"/>
      <c r="IB2355" s="1"/>
      <c r="IC2355" s="1"/>
      <c r="ID2355" s="1"/>
      <c r="IE2355" s="1"/>
      <c r="IF2355" s="1"/>
      <c r="IG2355" s="1"/>
      <c r="IH2355" s="1"/>
      <c r="II2355" s="1"/>
      <c r="IJ2355" s="1"/>
      <c r="IK2355" s="1"/>
      <c r="IL2355" s="1"/>
      <c r="IM2355" s="1"/>
      <c r="IN2355" s="1"/>
      <c r="IO2355" s="1"/>
      <c r="IP2355" s="1"/>
      <c r="IQ2355" s="1"/>
      <c r="IR2355" s="1"/>
      <c r="IS2355" s="1"/>
      <c r="IT2355" s="1"/>
      <c r="IU2355" s="1"/>
      <c r="IV2355" s="1"/>
    </row>
    <row r="2356" spans="9:256" s="9" customFormat="1" ht="16.5">
      <c r="I2356" s="134"/>
      <c r="J2356" s="135"/>
      <c r="K2356" s="134"/>
      <c r="L2356" s="134"/>
      <c r="M2356" s="134"/>
      <c r="P2356" s="136"/>
      <c r="S2356" s="138"/>
      <c r="T2356" s="138"/>
      <c r="U2356" s="138"/>
      <c r="V2356" s="138"/>
      <c r="W2356" s="138"/>
      <c r="Y2356" s="8"/>
      <c r="HP2356" s="1"/>
      <c r="HQ2356" s="1"/>
      <c r="HR2356" s="1"/>
      <c r="HS2356" s="1"/>
      <c r="HT2356" s="1"/>
      <c r="HU2356" s="1"/>
      <c r="HV2356" s="1"/>
      <c r="HW2356" s="1"/>
      <c r="HX2356" s="1"/>
      <c r="HY2356" s="1"/>
      <c r="HZ2356" s="1"/>
      <c r="IA2356" s="1"/>
      <c r="IB2356" s="1"/>
      <c r="IC2356" s="1"/>
      <c r="ID2356" s="1"/>
      <c r="IE2356" s="1"/>
      <c r="IF2356" s="1"/>
      <c r="IG2356" s="1"/>
      <c r="IH2356" s="1"/>
      <c r="II2356" s="1"/>
      <c r="IJ2356" s="1"/>
      <c r="IK2356" s="1"/>
      <c r="IL2356" s="1"/>
      <c r="IM2356" s="1"/>
      <c r="IN2356" s="1"/>
      <c r="IO2356" s="1"/>
      <c r="IP2356" s="1"/>
      <c r="IQ2356" s="1"/>
      <c r="IR2356" s="1"/>
      <c r="IS2356" s="1"/>
      <c r="IT2356" s="1"/>
      <c r="IU2356" s="1"/>
      <c r="IV2356" s="1"/>
    </row>
    <row r="2357" spans="9:256" s="9" customFormat="1" ht="16.5">
      <c r="I2357" s="134"/>
      <c r="J2357" s="135"/>
      <c r="K2357" s="134"/>
      <c r="L2357" s="134"/>
      <c r="M2357" s="134"/>
      <c r="P2357" s="136"/>
      <c r="S2357" s="138"/>
      <c r="T2357" s="138"/>
      <c r="U2357" s="138"/>
      <c r="V2357" s="138"/>
      <c r="W2357" s="138"/>
      <c r="Y2357" s="8"/>
      <c r="HP2357" s="1"/>
      <c r="HQ2357" s="1"/>
      <c r="HR2357" s="1"/>
      <c r="HS2357" s="1"/>
      <c r="HT2357" s="1"/>
      <c r="HU2357" s="1"/>
      <c r="HV2357" s="1"/>
      <c r="HW2357" s="1"/>
      <c r="HX2357" s="1"/>
      <c r="HY2357" s="1"/>
      <c r="HZ2357" s="1"/>
      <c r="IA2357" s="1"/>
      <c r="IB2357" s="1"/>
      <c r="IC2357" s="1"/>
      <c r="ID2357" s="1"/>
      <c r="IE2357" s="1"/>
      <c r="IF2357" s="1"/>
      <c r="IG2357" s="1"/>
      <c r="IH2357" s="1"/>
      <c r="II2357" s="1"/>
      <c r="IJ2357" s="1"/>
      <c r="IK2357" s="1"/>
      <c r="IL2357" s="1"/>
      <c r="IM2357" s="1"/>
      <c r="IN2357" s="1"/>
      <c r="IO2357" s="1"/>
      <c r="IP2357" s="1"/>
      <c r="IQ2357" s="1"/>
      <c r="IR2357" s="1"/>
      <c r="IS2357" s="1"/>
      <c r="IT2357" s="1"/>
      <c r="IU2357" s="1"/>
      <c r="IV2357" s="1"/>
    </row>
    <row r="2358" spans="9:256" s="9" customFormat="1" ht="16.5">
      <c r="I2358" s="134"/>
      <c r="J2358" s="135"/>
      <c r="K2358" s="134"/>
      <c r="L2358" s="134"/>
      <c r="M2358" s="134"/>
      <c r="P2358" s="136"/>
      <c r="S2358" s="138"/>
      <c r="T2358" s="138"/>
      <c r="U2358" s="138"/>
      <c r="V2358" s="138"/>
      <c r="W2358" s="138"/>
      <c r="Y2358" s="8"/>
      <c r="HP2358" s="1"/>
      <c r="HQ2358" s="1"/>
      <c r="HR2358" s="1"/>
      <c r="HS2358" s="1"/>
      <c r="HT2358" s="1"/>
      <c r="HU2358" s="1"/>
      <c r="HV2358" s="1"/>
      <c r="HW2358" s="1"/>
      <c r="HX2358" s="1"/>
      <c r="HY2358" s="1"/>
      <c r="HZ2358" s="1"/>
      <c r="IA2358" s="1"/>
      <c r="IB2358" s="1"/>
      <c r="IC2358" s="1"/>
      <c r="ID2358" s="1"/>
      <c r="IE2358" s="1"/>
      <c r="IF2358" s="1"/>
      <c r="IG2358" s="1"/>
      <c r="IH2358" s="1"/>
      <c r="II2358" s="1"/>
      <c r="IJ2358" s="1"/>
      <c r="IK2358" s="1"/>
      <c r="IL2358" s="1"/>
      <c r="IM2358" s="1"/>
      <c r="IN2358" s="1"/>
      <c r="IO2358" s="1"/>
      <c r="IP2358" s="1"/>
      <c r="IQ2358" s="1"/>
      <c r="IR2358" s="1"/>
      <c r="IS2358" s="1"/>
      <c r="IT2358" s="1"/>
      <c r="IU2358" s="1"/>
      <c r="IV2358" s="1"/>
    </row>
    <row r="2359" spans="9:256" s="9" customFormat="1" ht="16.5">
      <c r="I2359" s="134"/>
      <c r="J2359" s="135"/>
      <c r="K2359" s="134"/>
      <c r="L2359" s="134"/>
      <c r="M2359" s="134"/>
      <c r="P2359" s="136"/>
      <c r="S2359" s="138"/>
      <c r="T2359" s="138"/>
      <c r="U2359" s="138"/>
      <c r="V2359" s="138"/>
      <c r="W2359" s="138"/>
      <c r="Y2359" s="8"/>
      <c r="HP2359" s="1"/>
      <c r="HQ2359" s="1"/>
      <c r="HR2359" s="1"/>
      <c r="HS2359" s="1"/>
      <c r="HT2359" s="1"/>
      <c r="HU2359" s="1"/>
      <c r="HV2359" s="1"/>
      <c r="HW2359" s="1"/>
      <c r="HX2359" s="1"/>
      <c r="HY2359" s="1"/>
      <c r="HZ2359" s="1"/>
      <c r="IA2359" s="1"/>
      <c r="IB2359" s="1"/>
      <c r="IC2359" s="1"/>
      <c r="ID2359" s="1"/>
      <c r="IE2359" s="1"/>
      <c r="IF2359" s="1"/>
      <c r="IG2359" s="1"/>
      <c r="IH2359" s="1"/>
      <c r="II2359" s="1"/>
      <c r="IJ2359" s="1"/>
      <c r="IK2359" s="1"/>
      <c r="IL2359" s="1"/>
      <c r="IM2359" s="1"/>
      <c r="IN2359" s="1"/>
      <c r="IO2359" s="1"/>
      <c r="IP2359" s="1"/>
      <c r="IQ2359" s="1"/>
      <c r="IR2359" s="1"/>
      <c r="IS2359" s="1"/>
      <c r="IT2359" s="1"/>
      <c r="IU2359" s="1"/>
      <c r="IV2359" s="1"/>
    </row>
    <row r="2360" spans="9:256" s="9" customFormat="1" ht="16.5">
      <c r="I2360" s="134"/>
      <c r="J2360" s="135"/>
      <c r="K2360" s="134"/>
      <c r="L2360" s="134"/>
      <c r="M2360" s="134"/>
      <c r="P2360" s="136"/>
      <c r="S2360" s="138"/>
      <c r="T2360" s="138"/>
      <c r="U2360" s="138"/>
      <c r="V2360" s="138"/>
      <c r="W2360" s="138"/>
      <c r="Y2360" s="8"/>
      <c r="HP2360" s="1"/>
      <c r="HQ2360" s="1"/>
      <c r="HR2360" s="1"/>
      <c r="HS2360" s="1"/>
      <c r="HT2360" s="1"/>
      <c r="HU2360" s="1"/>
      <c r="HV2360" s="1"/>
      <c r="HW2360" s="1"/>
      <c r="HX2360" s="1"/>
      <c r="HY2360" s="1"/>
      <c r="HZ2360" s="1"/>
      <c r="IA2360" s="1"/>
      <c r="IB2360" s="1"/>
      <c r="IC2360" s="1"/>
      <c r="ID2360" s="1"/>
      <c r="IE2360" s="1"/>
      <c r="IF2360" s="1"/>
      <c r="IG2360" s="1"/>
      <c r="IH2360" s="1"/>
      <c r="II2360" s="1"/>
      <c r="IJ2360" s="1"/>
      <c r="IK2360" s="1"/>
      <c r="IL2360" s="1"/>
      <c r="IM2360" s="1"/>
      <c r="IN2360" s="1"/>
      <c r="IO2360" s="1"/>
      <c r="IP2360" s="1"/>
      <c r="IQ2360" s="1"/>
      <c r="IR2360" s="1"/>
      <c r="IS2360" s="1"/>
      <c r="IT2360" s="1"/>
      <c r="IU2360" s="1"/>
      <c r="IV2360" s="1"/>
    </row>
    <row r="2361" spans="9:256" s="9" customFormat="1" ht="16.5">
      <c r="I2361" s="134"/>
      <c r="J2361" s="135"/>
      <c r="K2361" s="134"/>
      <c r="L2361" s="134"/>
      <c r="M2361" s="134"/>
      <c r="P2361" s="136"/>
      <c r="S2361" s="138"/>
      <c r="T2361" s="138"/>
      <c r="U2361" s="138"/>
      <c r="V2361" s="138"/>
      <c r="W2361" s="138"/>
      <c r="Y2361" s="8"/>
      <c r="HP2361" s="1"/>
      <c r="HQ2361" s="1"/>
      <c r="HR2361" s="1"/>
      <c r="HS2361" s="1"/>
      <c r="HT2361" s="1"/>
      <c r="HU2361" s="1"/>
      <c r="HV2361" s="1"/>
      <c r="HW2361" s="1"/>
      <c r="HX2361" s="1"/>
      <c r="HY2361" s="1"/>
      <c r="HZ2361" s="1"/>
      <c r="IA2361" s="1"/>
      <c r="IB2361" s="1"/>
      <c r="IC2361" s="1"/>
      <c r="ID2361" s="1"/>
      <c r="IE2361" s="1"/>
      <c r="IF2361" s="1"/>
      <c r="IG2361" s="1"/>
      <c r="IH2361" s="1"/>
      <c r="II2361" s="1"/>
      <c r="IJ2361" s="1"/>
      <c r="IK2361" s="1"/>
      <c r="IL2361" s="1"/>
      <c r="IM2361" s="1"/>
      <c r="IN2361" s="1"/>
      <c r="IO2361" s="1"/>
      <c r="IP2361" s="1"/>
      <c r="IQ2361" s="1"/>
      <c r="IR2361" s="1"/>
      <c r="IS2361" s="1"/>
      <c r="IT2361" s="1"/>
      <c r="IU2361" s="1"/>
      <c r="IV2361" s="1"/>
    </row>
    <row r="2362" spans="9:256" s="9" customFormat="1" ht="16.5">
      <c r="I2362" s="134"/>
      <c r="J2362" s="135"/>
      <c r="K2362" s="134"/>
      <c r="L2362" s="134"/>
      <c r="M2362" s="134"/>
      <c r="P2362" s="136"/>
      <c r="S2362" s="138"/>
      <c r="T2362" s="138"/>
      <c r="U2362" s="138"/>
      <c r="V2362" s="138"/>
      <c r="W2362" s="138"/>
      <c r="Y2362" s="8"/>
      <c r="HP2362" s="1"/>
      <c r="HQ2362" s="1"/>
      <c r="HR2362" s="1"/>
      <c r="HS2362" s="1"/>
      <c r="HT2362" s="1"/>
      <c r="HU2362" s="1"/>
      <c r="HV2362" s="1"/>
      <c r="HW2362" s="1"/>
      <c r="HX2362" s="1"/>
      <c r="HY2362" s="1"/>
      <c r="HZ2362" s="1"/>
      <c r="IA2362" s="1"/>
      <c r="IB2362" s="1"/>
      <c r="IC2362" s="1"/>
      <c r="ID2362" s="1"/>
      <c r="IE2362" s="1"/>
      <c r="IF2362" s="1"/>
      <c r="IG2362" s="1"/>
      <c r="IH2362" s="1"/>
      <c r="II2362" s="1"/>
      <c r="IJ2362" s="1"/>
      <c r="IK2362" s="1"/>
      <c r="IL2362" s="1"/>
      <c r="IM2362" s="1"/>
      <c r="IN2362" s="1"/>
      <c r="IO2362" s="1"/>
      <c r="IP2362" s="1"/>
      <c r="IQ2362" s="1"/>
      <c r="IR2362" s="1"/>
      <c r="IS2362" s="1"/>
      <c r="IT2362" s="1"/>
      <c r="IU2362" s="1"/>
      <c r="IV2362" s="1"/>
    </row>
    <row r="2363" spans="9:256" s="9" customFormat="1" ht="16.5">
      <c r="I2363" s="134"/>
      <c r="J2363" s="135"/>
      <c r="K2363" s="134"/>
      <c r="L2363" s="134"/>
      <c r="M2363" s="134"/>
      <c r="P2363" s="136"/>
      <c r="S2363" s="138"/>
      <c r="T2363" s="138"/>
      <c r="U2363" s="138"/>
      <c r="V2363" s="138"/>
      <c r="W2363" s="138"/>
      <c r="Y2363" s="8"/>
      <c r="HP2363" s="1"/>
      <c r="HQ2363" s="1"/>
      <c r="HR2363" s="1"/>
      <c r="HS2363" s="1"/>
      <c r="HT2363" s="1"/>
      <c r="HU2363" s="1"/>
      <c r="HV2363" s="1"/>
      <c r="HW2363" s="1"/>
      <c r="HX2363" s="1"/>
      <c r="HY2363" s="1"/>
      <c r="HZ2363" s="1"/>
      <c r="IA2363" s="1"/>
      <c r="IB2363" s="1"/>
      <c r="IC2363" s="1"/>
      <c r="ID2363" s="1"/>
      <c r="IE2363" s="1"/>
      <c r="IF2363" s="1"/>
      <c r="IG2363" s="1"/>
      <c r="IH2363" s="1"/>
      <c r="II2363" s="1"/>
      <c r="IJ2363" s="1"/>
      <c r="IK2363" s="1"/>
      <c r="IL2363" s="1"/>
      <c r="IM2363" s="1"/>
      <c r="IN2363" s="1"/>
      <c r="IO2363" s="1"/>
      <c r="IP2363" s="1"/>
      <c r="IQ2363" s="1"/>
      <c r="IR2363" s="1"/>
      <c r="IS2363" s="1"/>
      <c r="IT2363" s="1"/>
      <c r="IU2363" s="1"/>
      <c r="IV2363" s="1"/>
    </row>
    <row r="2364" spans="9:256" s="9" customFormat="1" ht="16.5">
      <c r="I2364" s="134"/>
      <c r="J2364" s="135"/>
      <c r="K2364" s="134"/>
      <c r="L2364" s="134"/>
      <c r="M2364" s="134"/>
      <c r="P2364" s="136"/>
      <c r="S2364" s="138"/>
      <c r="T2364" s="138"/>
      <c r="U2364" s="138"/>
      <c r="V2364" s="138"/>
      <c r="W2364" s="138"/>
      <c r="Y2364" s="8"/>
      <c r="HP2364" s="1"/>
      <c r="HQ2364" s="1"/>
      <c r="HR2364" s="1"/>
      <c r="HS2364" s="1"/>
      <c r="HT2364" s="1"/>
      <c r="HU2364" s="1"/>
      <c r="HV2364" s="1"/>
      <c r="HW2364" s="1"/>
      <c r="HX2364" s="1"/>
      <c r="HY2364" s="1"/>
      <c r="HZ2364" s="1"/>
      <c r="IA2364" s="1"/>
      <c r="IB2364" s="1"/>
      <c r="IC2364" s="1"/>
      <c r="ID2364" s="1"/>
      <c r="IE2364" s="1"/>
      <c r="IF2364" s="1"/>
      <c r="IG2364" s="1"/>
      <c r="IH2364" s="1"/>
      <c r="II2364" s="1"/>
      <c r="IJ2364" s="1"/>
      <c r="IK2364" s="1"/>
      <c r="IL2364" s="1"/>
      <c r="IM2364" s="1"/>
      <c r="IN2364" s="1"/>
      <c r="IO2364" s="1"/>
      <c r="IP2364" s="1"/>
      <c r="IQ2364" s="1"/>
      <c r="IR2364" s="1"/>
      <c r="IS2364" s="1"/>
      <c r="IT2364" s="1"/>
      <c r="IU2364" s="1"/>
      <c r="IV2364" s="1"/>
    </row>
    <row r="2365" spans="9:256" s="9" customFormat="1" ht="16.5">
      <c r="I2365" s="134"/>
      <c r="J2365" s="135"/>
      <c r="K2365" s="134"/>
      <c r="L2365" s="134"/>
      <c r="M2365" s="134"/>
      <c r="P2365" s="136"/>
      <c r="S2365" s="138"/>
      <c r="T2365" s="138"/>
      <c r="U2365" s="138"/>
      <c r="V2365" s="138"/>
      <c r="W2365" s="138"/>
      <c r="Y2365" s="8"/>
      <c r="HP2365" s="1"/>
      <c r="HQ2365" s="1"/>
      <c r="HR2365" s="1"/>
      <c r="HS2365" s="1"/>
      <c r="HT2365" s="1"/>
      <c r="HU2365" s="1"/>
      <c r="HV2365" s="1"/>
      <c r="HW2365" s="1"/>
      <c r="HX2365" s="1"/>
      <c r="HY2365" s="1"/>
      <c r="HZ2365" s="1"/>
      <c r="IA2365" s="1"/>
      <c r="IB2365" s="1"/>
      <c r="IC2365" s="1"/>
      <c r="ID2365" s="1"/>
      <c r="IE2365" s="1"/>
      <c r="IF2365" s="1"/>
      <c r="IG2365" s="1"/>
      <c r="IH2365" s="1"/>
      <c r="II2365" s="1"/>
      <c r="IJ2365" s="1"/>
      <c r="IK2365" s="1"/>
      <c r="IL2365" s="1"/>
      <c r="IM2365" s="1"/>
      <c r="IN2365" s="1"/>
      <c r="IO2365" s="1"/>
      <c r="IP2365" s="1"/>
      <c r="IQ2365" s="1"/>
      <c r="IR2365" s="1"/>
      <c r="IS2365" s="1"/>
      <c r="IT2365" s="1"/>
      <c r="IU2365" s="1"/>
      <c r="IV2365" s="1"/>
    </row>
    <row r="2366" spans="9:256" s="9" customFormat="1" ht="16.5">
      <c r="I2366" s="134"/>
      <c r="J2366" s="135"/>
      <c r="K2366" s="134"/>
      <c r="L2366" s="134"/>
      <c r="M2366" s="134"/>
      <c r="P2366" s="136"/>
      <c r="S2366" s="138"/>
      <c r="T2366" s="138"/>
      <c r="U2366" s="138"/>
      <c r="V2366" s="138"/>
      <c r="W2366" s="138"/>
      <c r="Y2366" s="8"/>
      <c r="HP2366" s="1"/>
      <c r="HQ2366" s="1"/>
      <c r="HR2366" s="1"/>
      <c r="HS2366" s="1"/>
      <c r="HT2366" s="1"/>
      <c r="HU2366" s="1"/>
      <c r="HV2366" s="1"/>
      <c r="HW2366" s="1"/>
      <c r="HX2366" s="1"/>
      <c r="HY2366" s="1"/>
      <c r="HZ2366" s="1"/>
      <c r="IA2366" s="1"/>
      <c r="IB2366" s="1"/>
      <c r="IC2366" s="1"/>
      <c r="ID2366" s="1"/>
      <c r="IE2366" s="1"/>
      <c r="IF2366" s="1"/>
      <c r="IG2366" s="1"/>
      <c r="IH2366" s="1"/>
      <c r="II2366" s="1"/>
      <c r="IJ2366" s="1"/>
      <c r="IK2366" s="1"/>
      <c r="IL2366" s="1"/>
      <c r="IM2366" s="1"/>
      <c r="IN2366" s="1"/>
      <c r="IO2366" s="1"/>
      <c r="IP2366" s="1"/>
      <c r="IQ2366" s="1"/>
      <c r="IR2366" s="1"/>
      <c r="IS2366" s="1"/>
      <c r="IT2366" s="1"/>
      <c r="IU2366" s="1"/>
      <c r="IV2366" s="1"/>
    </row>
    <row r="2367" spans="9:256" s="9" customFormat="1" ht="16.5">
      <c r="I2367" s="134"/>
      <c r="J2367" s="135"/>
      <c r="K2367" s="134"/>
      <c r="L2367" s="134"/>
      <c r="M2367" s="134"/>
      <c r="P2367" s="136"/>
      <c r="S2367" s="138"/>
      <c r="T2367" s="138"/>
      <c r="U2367" s="138"/>
      <c r="V2367" s="138"/>
      <c r="W2367" s="138"/>
      <c r="Y2367" s="8"/>
      <c r="HP2367" s="1"/>
      <c r="HQ2367" s="1"/>
      <c r="HR2367" s="1"/>
      <c r="HS2367" s="1"/>
      <c r="HT2367" s="1"/>
      <c r="HU2367" s="1"/>
      <c r="HV2367" s="1"/>
      <c r="HW2367" s="1"/>
      <c r="HX2367" s="1"/>
      <c r="HY2367" s="1"/>
      <c r="HZ2367" s="1"/>
      <c r="IA2367" s="1"/>
      <c r="IB2367" s="1"/>
      <c r="IC2367" s="1"/>
      <c r="ID2367" s="1"/>
      <c r="IE2367" s="1"/>
      <c r="IF2367" s="1"/>
      <c r="IG2367" s="1"/>
      <c r="IH2367" s="1"/>
      <c r="II2367" s="1"/>
      <c r="IJ2367" s="1"/>
      <c r="IK2367" s="1"/>
      <c r="IL2367" s="1"/>
      <c r="IM2367" s="1"/>
      <c r="IN2367" s="1"/>
      <c r="IO2367" s="1"/>
      <c r="IP2367" s="1"/>
      <c r="IQ2367" s="1"/>
      <c r="IR2367" s="1"/>
      <c r="IS2367" s="1"/>
      <c r="IT2367" s="1"/>
      <c r="IU2367" s="1"/>
      <c r="IV2367" s="1"/>
    </row>
    <row r="2368" spans="9:256" s="9" customFormat="1" ht="16.5">
      <c r="I2368" s="134"/>
      <c r="J2368" s="135"/>
      <c r="K2368" s="134"/>
      <c r="L2368" s="134"/>
      <c r="M2368" s="134"/>
      <c r="P2368" s="136"/>
      <c r="S2368" s="138"/>
      <c r="T2368" s="138"/>
      <c r="U2368" s="138"/>
      <c r="V2368" s="138"/>
      <c r="W2368" s="138"/>
      <c r="Y2368" s="8"/>
      <c r="HP2368" s="1"/>
      <c r="HQ2368" s="1"/>
      <c r="HR2368" s="1"/>
      <c r="HS2368" s="1"/>
      <c r="HT2368" s="1"/>
      <c r="HU2368" s="1"/>
      <c r="HV2368" s="1"/>
      <c r="HW2368" s="1"/>
      <c r="HX2368" s="1"/>
      <c r="HY2368" s="1"/>
      <c r="HZ2368" s="1"/>
      <c r="IA2368" s="1"/>
      <c r="IB2368" s="1"/>
      <c r="IC2368" s="1"/>
      <c r="ID2368" s="1"/>
      <c r="IE2368" s="1"/>
      <c r="IF2368" s="1"/>
      <c r="IG2368" s="1"/>
      <c r="IH2368" s="1"/>
      <c r="II2368" s="1"/>
      <c r="IJ2368" s="1"/>
      <c r="IK2368" s="1"/>
      <c r="IL2368" s="1"/>
      <c r="IM2368" s="1"/>
      <c r="IN2368" s="1"/>
      <c r="IO2368" s="1"/>
      <c r="IP2368" s="1"/>
      <c r="IQ2368" s="1"/>
      <c r="IR2368" s="1"/>
      <c r="IS2368" s="1"/>
      <c r="IT2368" s="1"/>
      <c r="IU2368" s="1"/>
      <c r="IV2368" s="1"/>
    </row>
    <row r="2369" spans="9:256" s="9" customFormat="1" ht="16.5">
      <c r="I2369" s="134"/>
      <c r="J2369" s="135"/>
      <c r="K2369" s="134"/>
      <c r="L2369" s="134"/>
      <c r="M2369" s="134"/>
      <c r="P2369" s="136"/>
      <c r="S2369" s="138"/>
      <c r="T2369" s="138"/>
      <c r="U2369" s="138"/>
      <c r="V2369" s="138"/>
      <c r="W2369" s="138"/>
      <c r="Y2369" s="8"/>
      <c r="HP2369" s="1"/>
      <c r="HQ2369" s="1"/>
      <c r="HR2369" s="1"/>
      <c r="HS2369" s="1"/>
      <c r="HT2369" s="1"/>
      <c r="HU2369" s="1"/>
      <c r="HV2369" s="1"/>
      <c r="HW2369" s="1"/>
      <c r="HX2369" s="1"/>
      <c r="HY2369" s="1"/>
      <c r="HZ2369" s="1"/>
      <c r="IA2369" s="1"/>
      <c r="IB2369" s="1"/>
      <c r="IC2369" s="1"/>
      <c r="ID2369" s="1"/>
      <c r="IE2369" s="1"/>
      <c r="IF2369" s="1"/>
      <c r="IG2369" s="1"/>
      <c r="IH2369" s="1"/>
      <c r="II2369" s="1"/>
      <c r="IJ2369" s="1"/>
      <c r="IK2369" s="1"/>
      <c r="IL2369" s="1"/>
      <c r="IM2369" s="1"/>
      <c r="IN2369" s="1"/>
      <c r="IO2369" s="1"/>
      <c r="IP2369" s="1"/>
      <c r="IQ2369" s="1"/>
      <c r="IR2369" s="1"/>
      <c r="IS2369" s="1"/>
      <c r="IT2369" s="1"/>
      <c r="IU2369" s="1"/>
      <c r="IV2369" s="1"/>
    </row>
    <row r="2370" spans="9:256" s="9" customFormat="1" ht="16.5">
      <c r="I2370" s="134"/>
      <c r="J2370" s="135"/>
      <c r="K2370" s="134"/>
      <c r="L2370" s="134"/>
      <c r="M2370" s="134"/>
      <c r="P2370" s="136"/>
      <c r="S2370" s="138"/>
      <c r="T2370" s="138"/>
      <c r="U2370" s="138"/>
      <c r="V2370" s="138"/>
      <c r="W2370" s="138"/>
      <c r="Y2370" s="8"/>
      <c r="HP2370" s="1"/>
      <c r="HQ2370" s="1"/>
      <c r="HR2370" s="1"/>
      <c r="HS2370" s="1"/>
      <c r="HT2370" s="1"/>
      <c r="HU2370" s="1"/>
      <c r="HV2370" s="1"/>
      <c r="HW2370" s="1"/>
      <c r="HX2370" s="1"/>
      <c r="HY2370" s="1"/>
      <c r="HZ2370" s="1"/>
      <c r="IA2370" s="1"/>
      <c r="IB2370" s="1"/>
      <c r="IC2370" s="1"/>
      <c r="ID2370" s="1"/>
      <c r="IE2370" s="1"/>
      <c r="IF2370" s="1"/>
      <c r="IG2370" s="1"/>
      <c r="IH2370" s="1"/>
      <c r="II2370" s="1"/>
      <c r="IJ2370" s="1"/>
      <c r="IK2370" s="1"/>
      <c r="IL2370" s="1"/>
      <c r="IM2370" s="1"/>
      <c r="IN2370" s="1"/>
      <c r="IO2370" s="1"/>
      <c r="IP2370" s="1"/>
      <c r="IQ2370" s="1"/>
      <c r="IR2370" s="1"/>
      <c r="IS2370" s="1"/>
      <c r="IT2370" s="1"/>
      <c r="IU2370" s="1"/>
      <c r="IV2370" s="1"/>
    </row>
    <row r="2371" spans="9:256" s="9" customFormat="1" ht="16.5">
      <c r="I2371" s="134"/>
      <c r="J2371" s="135"/>
      <c r="K2371" s="134"/>
      <c r="L2371" s="134"/>
      <c r="M2371" s="134"/>
      <c r="P2371" s="136"/>
      <c r="S2371" s="138"/>
      <c r="T2371" s="138"/>
      <c r="U2371" s="138"/>
      <c r="V2371" s="138"/>
      <c r="W2371" s="138"/>
      <c r="Y2371" s="8"/>
      <c r="HP2371" s="1"/>
      <c r="HQ2371" s="1"/>
      <c r="HR2371" s="1"/>
      <c r="HS2371" s="1"/>
      <c r="HT2371" s="1"/>
      <c r="HU2371" s="1"/>
      <c r="HV2371" s="1"/>
      <c r="HW2371" s="1"/>
      <c r="HX2371" s="1"/>
      <c r="HY2371" s="1"/>
      <c r="HZ2371" s="1"/>
      <c r="IA2371" s="1"/>
      <c r="IB2371" s="1"/>
      <c r="IC2371" s="1"/>
      <c r="ID2371" s="1"/>
      <c r="IE2371" s="1"/>
      <c r="IF2371" s="1"/>
      <c r="IG2371" s="1"/>
      <c r="IH2371" s="1"/>
      <c r="II2371" s="1"/>
      <c r="IJ2371" s="1"/>
      <c r="IK2371" s="1"/>
      <c r="IL2371" s="1"/>
      <c r="IM2371" s="1"/>
      <c r="IN2371" s="1"/>
      <c r="IO2371" s="1"/>
      <c r="IP2371" s="1"/>
      <c r="IQ2371" s="1"/>
      <c r="IR2371" s="1"/>
      <c r="IS2371" s="1"/>
      <c r="IT2371" s="1"/>
      <c r="IU2371" s="1"/>
      <c r="IV2371" s="1"/>
    </row>
    <row r="2372" spans="9:256" s="9" customFormat="1" ht="16.5">
      <c r="I2372" s="134"/>
      <c r="J2372" s="135"/>
      <c r="K2372" s="134"/>
      <c r="L2372" s="134"/>
      <c r="M2372" s="134"/>
      <c r="P2372" s="136"/>
      <c r="S2372" s="138"/>
      <c r="T2372" s="138"/>
      <c r="U2372" s="138"/>
      <c r="V2372" s="138"/>
      <c r="W2372" s="138"/>
      <c r="Y2372" s="8"/>
      <c r="HP2372" s="1"/>
      <c r="HQ2372" s="1"/>
      <c r="HR2372" s="1"/>
      <c r="HS2372" s="1"/>
      <c r="HT2372" s="1"/>
      <c r="HU2372" s="1"/>
      <c r="HV2372" s="1"/>
      <c r="HW2372" s="1"/>
      <c r="HX2372" s="1"/>
      <c r="HY2372" s="1"/>
      <c r="HZ2372" s="1"/>
      <c r="IA2372" s="1"/>
      <c r="IB2372" s="1"/>
      <c r="IC2372" s="1"/>
      <c r="ID2372" s="1"/>
      <c r="IE2372" s="1"/>
      <c r="IF2372" s="1"/>
      <c r="IG2372" s="1"/>
      <c r="IH2372" s="1"/>
      <c r="II2372" s="1"/>
      <c r="IJ2372" s="1"/>
      <c r="IK2372" s="1"/>
      <c r="IL2372" s="1"/>
      <c r="IM2372" s="1"/>
      <c r="IN2372" s="1"/>
      <c r="IO2372" s="1"/>
      <c r="IP2372" s="1"/>
      <c r="IQ2372" s="1"/>
      <c r="IR2372" s="1"/>
      <c r="IS2372" s="1"/>
      <c r="IT2372" s="1"/>
      <c r="IU2372" s="1"/>
      <c r="IV2372" s="1"/>
    </row>
    <row r="2373" spans="9:256" s="9" customFormat="1" ht="16.5">
      <c r="I2373" s="134"/>
      <c r="J2373" s="135"/>
      <c r="K2373" s="134"/>
      <c r="L2373" s="134"/>
      <c r="M2373" s="134"/>
      <c r="P2373" s="136"/>
      <c r="S2373" s="138"/>
      <c r="T2373" s="138"/>
      <c r="U2373" s="138"/>
      <c r="V2373" s="138"/>
      <c r="W2373" s="138"/>
      <c r="Y2373" s="8"/>
      <c r="HP2373" s="1"/>
      <c r="HQ2373" s="1"/>
      <c r="HR2373" s="1"/>
      <c r="HS2373" s="1"/>
      <c r="HT2373" s="1"/>
      <c r="HU2373" s="1"/>
      <c r="HV2373" s="1"/>
      <c r="HW2373" s="1"/>
      <c r="HX2373" s="1"/>
      <c r="HY2373" s="1"/>
      <c r="HZ2373" s="1"/>
      <c r="IA2373" s="1"/>
      <c r="IB2373" s="1"/>
      <c r="IC2373" s="1"/>
      <c r="ID2373" s="1"/>
      <c r="IE2373" s="1"/>
      <c r="IF2373" s="1"/>
      <c r="IG2373" s="1"/>
      <c r="IH2373" s="1"/>
      <c r="II2373" s="1"/>
      <c r="IJ2373" s="1"/>
      <c r="IK2373" s="1"/>
      <c r="IL2373" s="1"/>
      <c r="IM2373" s="1"/>
      <c r="IN2373" s="1"/>
      <c r="IO2373" s="1"/>
      <c r="IP2373" s="1"/>
      <c r="IQ2373" s="1"/>
      <c r="IR2373" s="1"/>
      <c r="IS2373" s="1"/>
      <c r="IT2373" s="1"/>
      <c r="IU2373" s="1"/>
      <c r="IV2373" s="1"/>
    </row>
    <row r="2374" spans="9:256" s="9" customFormat="1" ht="16.5">
      <c r="I2374" s="134"/>
      <c r="J2374" s="135"/>
      <c r="K2374" s="134"/>
      <c r="L2374" s="134"/>
      <c r="M2374" s="134"/>
      <c r="P2374" s="136"/>
      <c r="S2374" s="138"/>
      <c r="T2374" s="138"/>
      <c r="U2374" s="138"/>
      <c r="V2374" s="138"/>
      <c r="W2374" s="138"/>
      <c r="Y2374" s="8"/>
      <c r="HP2374" s="1"/>
      <c r="HQ2374" s="1"/>
      <c r="HR2374" s="1"/>
      <c r="HS2374" s="1"/>
      <c r="HT2374" s="1"/>
      <c r="HU2374" s="1"/>
      <c r="HV2374" s="1"/>
      <c r="HW2374" s="1"/>
      <c r="HX2374" s="1"/>
      <c r="HY2374" s="1"/>
      <c r="HZ2374" s="1"/>
      <c r="IA2374" s="1"/>
      <c r="IB2374" s="1"/>
      <c r="IC2374" s="1"/>
      <c r="ID2374" s="1"/>
      <c r="IE2374" s="1"/>
      <c r="IF2374" s="1"/>
      <c r="IG2374" s="1"/>
      <c r="IH2374" s="1"/>
      <c r="II2374" s="1"/>
      <c r="IJ2374" s="1"/>
      <c r="IK2374" s="1"/>
      <c r="IL2374" s="1"/>
      <c r="IM2374" s="1"/>
      <c r="IN2374" s="1"/>
      <c r="IO2374" s="1"/>
      <c r="IP2374" s="1"/>
      <c r="IQ2374" s="1"/>
      <c r="IR2374" s="1"/>
      <c r="IS2374" s="1"/>
      <c r="IT2374" s="1"/>
      <c r="IU2374" s="1"/>
      <c r="IV2374" s="1"/>
    </row>
    <row r="2375" spans="9:256" s="9" customFormat="1" ht="16.5">
      <c r="I2375" s="134"/>
      <c r="J2375" s="135"/>
      <c r="K2375" s="134"/>
      <c r="L2375" s="134"/>
      <c r="M2375" s="134"/>
      <c r="P2375" s="136"/>
      <c r="S2375" s="138"/>
      <c r="T2375" s="138"/>
      <c r="U2375" s="138"/>
      <c r="V2375" s="138"/>
      <c r="W2375" s="138"/>
      <c r="Y2375" s="8"/>
      <c r="HP2375" s="1"/>
      <c r="HQ2375" s="1"/>
      <c r="HR2375" s="1"/>
      <c r="HS2375" s="1"/>
      <c r="HT2375" s="1"/>
      <c r="HU2375" s="1"/>
      <c r="HV2375" s="1"/>
      <c r="HW2375" s="1"/>
      <c r="HX2375" s="1"/>
      <c r="HY2375" s="1"/>
      <c r="HZ2375" s="1"/>
      <c r="IA2375" s="1"/>
      <c r="IB2375" s="1"/>
      <c r="IC2375" s="1"/>
      <c r="ID2375" s="1"/>
      <c r="IE2375" s="1"/>
      <c r="IF2375" s="1"/>
      <c r="IG2375" s="1"/>
      <c r="IH2375" s="1"/>
      <c r="II2375" s="1"/>
      <c r="IJ2375" s="1"/>
      <c r="IK2375" s="1"/>
      <c r="IL2375" s="1"/>
      <c r="IM2375" s="1"/>
      <c r="IN2375" s="1"/>
      <c r="IO2375" s="1"/>
      <c r="IP2375" s="1"/>
      <c r="IQ2375" s="1"/>
      <c r="IR2375" s="1"/>
      <c r="IS2375" s="1"/>
      <c r="IT2375" s="1"/>
      <c r="IU2375" s="1"/>
      <c r="IV2375" s="1"/>
    </row>
    <row r="2376" spans="9:256" s="9" customFormat="1" ht="16.5">
      <c r="I2376" s="134"/>
      <c r="J2376" s="135"/>
      <c r="K2376" s="134"/>
      <c r="L2376" s="134"/>
      <c r="M2376" s="134"/>
      <c r="P2376" s="136"/>
      <c r="S2376" s="138"/>
      <c r="T2376" s="138"/>
      <c r="U2376" s="138"/>
      <c r="V2376" s="138"/>
      <c r="W2376" s="138"/>
      <c r="Y2376" s="8"/>
      <c r="HP2376" s="1"/>
      <c r="HQ2376" s="1"/>
      <c r="HR2376" s="1"/>
      <c r="HS2376" s="1"/>
      <c r="HT2376" s="1"/>
      <c r="HU2376" s="1"/>
      <c r="HV2376" s="1"/>
      <c r="HW2376" s="1"/>
      <c r="HX2376" s="1"/>
      <c r="HY2376" s="1"/>
      <c r="HZ2376" s="1"/>
      <c r="IA2376" s="1"/>
      <c r="IB2376" s="1"/>
      <c r="IC2376" s="1"/>
      <c r="ID2376" s="1"/>
      <c r="IE2376" s="1"/>
      <c r="IF2376" s="1"/>
      <c r="IG2376" s="1"/>
      <c r="IH2376" s="1"/>
      <c r="II2376" s="1"/>
      <c r="IJ2376" s="1"/>
      <c r="IK2376" s="1"/>
      <c r="IL2376" s="1"/>
      <c r="IM2376" s="1"/>
      <c r="IN2376" s="1"/>
      <c r="IO2376" s="1"/>
      <c r="IP2376" s="1"/>
      <c r="IQ2376" s="1"/>
      <c r="IR2376" s="1"/>
      <c r="IS2376" s="1"/>
      <c r="IT2376" s="1"/>
      <c r="IU2376" s="1"/>
      <c r="IV2376" s="1"/>
    </row>
    <row r="2377" spans="9:256" s="9" customFormat="1" ht="16.5">
      <c r="I2377" s="134"/>
      <c r="J2377" s="135"/>
      <c r="K2377" s="134"/>
      <c r="L2377" s="134"/>
      <c r="M2377" s="134"/>
      <c r="P2377" s="136"/>
      <c r="S2377" s="138"/>
      <c r="T2377" s="138"/>
      <c r="U2377" s="138"/>
      <c r="V2377" s="138"/>
      <c r="W2377" s="138"/>
      <c r="Y2377" s="8"/>
      <c r="HP2377" s="1"/>
      <c r="HQ2377" s="1"/>
      <c r="HR2377" s="1"/>
      <c r="HS2377" s="1"/>
      <c r="HT2377" s="1"/>
      <c r="HU2377" s="1"/>
      <c r="HV2377" s="1"/>
      <c r="HW2377" s="1"/>
      <c r="HX2377" s="1"/>
      <c r="HY2377" s="1"/>
      <c r="HZ2377" s="1"/>
      <c r="IA2377" s="1"/>
      <c r="IB2377" s="1"/>
      <c r="IC2377" s="1"/>
      <c r="ID2377" s="1"/>
      <c r="IE2377" s="1"/>
      <c r="IF2377" s="1"/>
      <c r="IG2377" s="1"/>
      <c r="IH2377" s="1"/>
      <c r="II2377" s="1"/>
      <c r="IJ2377" s="1"/>
      <c r="IK2377" s="1"/>
      <c r="IL2377" s="1"/>
      <c r="IM2377" s="1"/>
      <c r="IN2377" s="1"/>
      <c r="IO2377" s="1"/>
      <c r="IP2377" s="1"/>
      <c r="IQ2377" s="1"/>
      <c r="IR2377" s="1"/>
      <c r="IS2377" s="1"/>
      <c r="IT2377" s="1"/>
      <c r="IU2377" s="1"/>
      <c r="IV2377" s="1"/>
    </row>
    <row r="2378" spans="9:256" s="9" customFormat="1" ht="16.5">
      <c r="I2378" s="134"/>
      <c r="J2378" s="135"/>
      <c r="K2378" s="134"/>
      <c r="L2378" s="134"/>
      <c r="M2378" s="134"/>
      <c r="P2378" s="136"/>
      <c r="S2378" s="138"/>
      <c r="T2378" s="138"/>
      <c r="U2378" s="138"/>
      <c r="V2378" s="138"/>
      <c r="W2378" s="138"/>
      <c r="Y2378" s="8"/>
      <c r="HP2378" s="1"/>
      <c r="HQ2378" s="1"/>
      <c r="HR2378" s="1"/>
      <c r="HS2378" s="1"/>
      <c r="HT2378" s="1"/>
      <c r="HU2378" s="1"/>
      <c r="HV2378" s="1"/>
      <c r="HW2378" s="1"/>
      <c r="HX2378" s="1"/>
      <c r="HY2378" s="1"/>
      <c r="HZ2378" s="1"/>
      <c r="IA2378" s="1"/>
      <c r="IB2378" s="1"/>
      <c r="IC2378" s="1"/>
      <c r="ID2378" s="1"/>
      <c r="IE2378" s="1"/>
      <c r="IF2378" s="1"/>
      <c r="IG2378" s="1"/>
      <c r="IH2378" s="1"/>
      <c r="II2378" s="1"/>
      <c r="IJ2378" s="1"/>
      <c r="IK2378" s="1"/>
      <c r="IL2378" s="1"/>
      <c r="IM2378" s="1"/>
      <c r="IN2378" s="1"/>
      <c r="IO2378" s="1"/>
      <c r="IP2378" s="1"/>
      <c r="IQ2378" s="1"/>
      <c r="IR2378" s="1"/>
      <c r="IS2378" s="1"/>
      <c r="IT2378" s="1"/>
      <c r="IU2378" s="1"/>
      <c r="IV2378" s="1"/>
    </row>
    <row r="2379" spans="9:256" s="9" customFormat="1" ht="16.5">
      <c r="I2379" s="134"/>
      <c r="J2379" s="135"/>
      <c r="K2379" s="134"/>
      <c r="L2379" s="134"/>
      <c r="M2379" s="134"/>
      <c r="P2379" s="136"/>
      <c r="S2379" s="138"/>
      <c r="T2379" s="138"/>
      <c r="U2379" s="138"/>
      <c r="V2379" s="138"/>
      <c r="W2379" s="138"/>
      <c r="Y2379" s="8"/>
      <c r="HP2379" s="1"/>
      <c r="HQ2379" s="1"/>
      <c r="HR2379" s="1"/>
      <c r="HS2379" s="1"/>
      <c r="HT2379" s="1"/>
      <c r="HU2379" s="1"/>
      <c r="HV2379" s="1"/>
      <c r="HW2379" s="1"/>
      <c r="HX2379" s="1"/>
      <c r="HY2379" s="1"/>
      <c r="HZ2379" s="1"/>
      <c r="IA2379" s="1"/>
      <c r="IB2379" s="1"/>
      <c r="IC2379" s="1"/>
      <c r="ID2379" s="1"/>
      <c r="IE2379" s="1"/>
      <c r="IF2379" s="1"/>
      <c r="IG2379" s="1"/>
      <c r="IH2379" s="1"/>
      <c r="II2379" s="1"/>
      <c r="IJ2379" s="1"/>
      <c r="IK2379" s="1"/>
      <c r="IL2379" s="1"/>
      <c r="IM2379" s="1"/>
      <c r="IN2379" s="1"/>
      <c r="IO2379" s="1"/>
      <c r="IP2379" s="1"/>
      <c r="IQ2379" s="1"/>
      <c r="IR2379" s="1"/>
      <c r="IS2379" s="1"/>
      <c r="IT2379" s="1"/>
      <c r="IU2379" s="1"/>
      <c r="IV2379" s="1"/>
    </row>
    <row r="2380" spans="9:256" s="9" customFormat="1" ht="16.5">
      <c r="I2380" s="134"/>
      <c r="J2380" s="135"/>
      <c r="K2380" s="134"/>
      <c r="L2380" s="134"/>
      <c r="M2380" s="134"/>
      <c r="P2380" s="136"/>
      <c r="S2380" s="138"/>
      <c r="T2380" s="138"/>
      <c r="U2380" s="138"/>
      <c r="V2380" s="138"/>
      <c r="W2380" s="138"/>
      <c r="Y2380" s="8"/>
      <c r="HP2380" s="1"/>
      <c r="HQ2380" s="1"/>
      <c r="HR2380" s="1"/>
      <c r="HS2380" s="1"/>
      <c r="HT2380" s="1"/>
      <c r="HU2380" s="1"/>
      <c r="HV2380" s="1"/>
      <c r="HW2380" s="1"/>
      <c r="HX2380" s="1"/>
      <c r="HY2380" s="1"/>
      <c r="HZ2380" s="1"/>
      <c r="IA2380" s="1"/>
      <c r="IB2380" s="1"/>
      <c r="IC2380" s="1"/>
      <c r="ID2380" s="1"/>
      <c r="IE2380" s="1"/>
      <c r="IF2380" s="1"/>
      <c r="IG2380" s="1"/>
      <c r="IH2380" s="1"/>
      <c r="II2380" s="1"/>
      <c r="IJ2380" s="1"/>
      <c r="IK2380" s="1"/>
      <c r="IL2380" s="1"/>
      <c r="IM2380" s="1"/>
      <c r="IN2380" s="1"/>
      <c r="IO2380" s="1"/>
      <c r="IP2380" s="1"/>
      <c r="IQ2380" s="1"/>
      <c r="IR2380" s="1"/>
      <c r="IS2380" s="1"/>
      <c r="IT2380" s="1"/>
      <c r="IU2380" s="1"/>
      <c r="IV2380" s="1"/>
    </row>
    <row r="2381" spans="9:256" s="9" customFormat="1" ht="16.5">
      <c r="I2381" s="134"/>
      <c r="J2381" s="135"/>
      <c r="K2381" s="134"/>
      <c r="L2381" s="134"/>
      <c r="M2381" s="134"/>
      <c r="P2381" s="136"/>
      <c r="S2381" s="138"/>
      <c r="T2381" s="138"/>
      <c r="U2381" s="138"/>
      <c r="V2381" s="138"/>
      <c r="W2381" s="138"/>
      <c r="Y2381" s="8"/>
      <c r="HP2381" s="1"/>
      <c r="HQ2381" s="1"/>
      <c r="HR2381" s="1"/>
      <c r="HS2381" s="1"/>
      <c r="HT2381" s="1"/>
      <c r="HU2381" s="1"/>
      <c r="HV2381" s="1"/>
      <c r="HW2381" s="1"/>
      <c r="HX2381" s="1"/>
      <c r="HY2381" s="1"/>
      <c r="HZ2381" s="1"/>
      <c r="IA2381" s="1"/>
      <c r="IB2381" s="1"/>
      <c r="IC2381" s="1"/>
      <c r="ID2381" s="1"/>
      <c r="IE2381" s="1"/>
      <c r="IF2381" s="1"/>
      <c r="IG2381" s="1"/>
      <c r="IH2381" s="1"/>
      <c r="II2381" s="1"/>
      <c r="IJ2381" s="1"/>
      <c r="IK2381" s="1"/>
      <c r="IL2381" s="1"/>
      <c r="IM2381" s="1"/>
      <c r="IN2381" s="1"/>
      <c r="IO2381" s="1"/>
      <c r="IP2381" s="1"/>
      <c r="IQ2381" s="1"/>
      <c r="IR2381" s="1"/>
      <c r="IS2381" s="1"/>
      <c r="IT2381" s="1"/>
      <c r="IU2381" s="1"/>
      <c r="IV2381" s="1"/>
    </row>
    <row r="2382" spans="9:256" s="9" customFormat="1" ht="16.5">
      <c r="I2382" s="134"/>
      <c r="J2382" s="135"/>
      <c r="K2382" s="134"/>
      <c r="L2382" s="134"/>
      <c r="M2382" s="134"/>
      <c r="P2382" s="136"/>
      <c r="S2382" s="138"/>
      <c r="T2382" s="138"/>
      <c r="U2382" s="138"/>
      <c r="V2382" s="138"/>
      <c r="W2382" s="138"/>
      <c r="Y2382" s="8"/>
      <c r="HP2382" s="1"/>
      <c r="HQ2382" s="1"/>
      <c r="HR2382" s="1"/>
      <c r="HS2382" s="1"/>
      <c r="HT2382" s="1"/>
      <c r="HU2382" s="1"/>
      <c r="HV2382" s="1"/>
      <c r="HW2382" s="1"/>
      <c r="HX2382" s="1"/>
      <c r="HY2382" s="1"/>
      <c r="HZ2382" s="1"/>
      <c r="IA2382" s="1"/>
      <c r="IB2382" s="1"/>
      <c r="IC2382" s="1"/>
      <c r="ID2382" s="1"/>
      <c r="IE2382" s="1"/>
      <c r="IF2382" s="1"/>
      <c r="IG2382" s="1"/>
      <c r="IH2382" s="1"/>
      <c r="II2382" s="1"/>
      <c r="IJ2382" s="1"/>
      <c r="IK2382" s="1"/>
      <c r="IL2382" s="1"/>
      <c r="IM2382" s="1"/>
      <c r="IN2382" s="1"/>
      <c r="IO2382" s="1"/>
      <c r="IP2382" s="1"/>
      <c r="IQ2382" s="1"/>
      <c r="IR2382" s="1"/>
      <c r="IS2382" s="1"/>
      <c r="IT2382" s="1"/>
      <c r="IU2382" s="1"/>
      <c r="IV2382" s="1"/>
    </row>
    <row r="2383" spans="9:256" s="9" customFormat="1" ht="16.5">
      <c r="I2383" s="134"/>
      <c r="J2383" s="135"/>
      <c r="K2383" s="134"/>
      <c r="L2383" s="134"/>
      <c r="M2383" s="134"/>
      <c r="P2383" s="136"/>
      <c r="S2383" s="138"/>
      <c r="T2383" s="138"/>
      <c r="U2383" s="138"/>
      <c r="V2383" s="138"/>
      <c r="W2383" s="138"/>
      <c r="Y2383" s="8"/>
      <c r="HP2383" s="1"/>
      <c r="HQ2383" s="1"/>
      <c r="HR2383" s="1"/>
      <c r="HS2383" s="1"/>
      <c r="HT2383" s="1"/>
      <c r="HU2383" s="1"/>
      <c r="HV2383" s="1"/>
      <c r="HW2383" s="1"/>
      <c r="HX2383" s="1"/>
      <c r="HY2383" s="1"/>
      <c r="HZ2383" s="1"/>
      <c r="IA2383" s="1"/>
      <c r="IB2383" s="1"/>
      <c r="IC2383" s="1"/>
      <c r="ID2383" s="1"/>
      <c r="IE2383" s="1"/>
      <c r="IF2383" s="1"/>
      <c r="IG2383" s="1"/>
      <c r="IH2383" s="1"/>
      <c r="II2383" s="1"/>
      <c r="IJ2383" s="1"/>
      <c r="IK2383" s="1"/>
      <c r="IL2383" s="1"/>
      <c r="IM2383" s="1"/>
      <c r="IN2383" s="1"/>
      <c r="IO2383" s="1"/>
      <c r="IP2383" s="1"/>
      <c r="IQ2383" s="1"/>
      <c r="IR2383" s="1"/>
      <c r="IS2383" s="1"/>
      <c r="IT2383" s="1"/>
      <c r="IU2383" s="1"/>
      <c r="IV2383" s="1"/>
    </row>
    <row r="2384" spans="9:256" s="9" customFormat="1" ht="16.5">
      <c r="I2384" s="134"/>
      <c r="J2384" s="135"/>
      <c r="K2384" s="134"/>
      <c r="L2384" s="134"/>
      <c r="M2384" s="134"/>
      <c r="P2384" s="136"/>
      <c r="S2384" s="138"/>
      <c r="T2384" s="138"/>
      <c r="U2384" s="138"/>
      <c r="V2384" s="138"/>
      <c r="W2384" s="138"/>
      <c r="Y2384" s="8"/>
      <c r="HP2384" s="1"/>
      <c r="HQ2384" s="1"/>
      <c r="HR2384" s="1"/>
      <c r="HS2384" s="1"/>
      <c r="HT2384" s="1"/>
      <c r="HU2384" s="1"/>
      <c r="HV2384" s="1"/>
      <c r="HW2384" s="1"/>
      <c r="HX2384" s="1"/>
      <c r="HY2384" s="1"/>
      <c r="HZ2384" s="1"/>
      <c r="IA2384" s="1"/>
      <c r="IB2384" s="1"/>
      <c r="IC2384" s="1"/>
      <c r="ID2384" s="1"/>
      <c r="IE2384" s="1"/>
      <c r="IF2384" s="1"/>
      <c r="IG2384" s="1"/>
      <c r="IH2384" s="1"/>
      <c r="II2384" s="1"/>
      <c r="IJ2384" s="1"/>
      <c r="IK2384" s="1"/>
      <c r="IL2384" s="1"/>
      <c r="IM2384" s="1"/>
      <c r="IN2384" s="1"/>
      <c r="IO2384" s="1"/>
      <c r="IP2384" s="1"/>
      <c r="IQ2384" s="1"/>
      <c r="IR2384" s="1"/>
      <c r="IS2384" s="1"/>
      <c r="IT2384" s="1"/>
      <c r="IU2384" s="1"/>
      <c r="IV2384" s="1"/>
    </row>
    <row r="2385" spans="9:256" s="9" customFormat="1" ht="16.5">
      <c r="I2385" s="134"/>
      <c r="J2385" s="135"/>
      <c r="K2385" s="134"/>
      <c r="L2385" s="134"/>
      <c r="M2385" s="134"/>
      <c r="P2385" s="136"/>
      <c r="S2385" s="138"/>
      <c r="T2385" s="138"/>
      <c r="U2385" s="138"/>
      <c r="V2385" s="138"/>
      <c r="W2385" s="138"/>
      <c r="Y2385" s="8"/>
      <c r="HP2385" s="1"/>
      <c r="HQ2385" s="1"/>
      <c r="HR2385" s="1"/>
      <c r="HS2385" s="1"/>
      <c r="HT2385" s="1"/>
      <c r="HU2385" s="1"/>
      <c r="HV2385" s="1"/>
      <c r="HW2385" s="1"/>
      <c r="HX2385" s="1"/>
      <c r="HY2385" s="1"/>
      <c r="HZ2385" s="1"/>
      <c r="IA2385" s="1"/>
      <c r="IB2385" s="1"/>
      <c r="IC2385" s="1"/>
      <c r="ID2385" s="1"/>
      <c r="IE2385" s="1"/>
      <c r="IF2385" s="1"/>
      <c r="IG2385" s="1"/>
      <c r="IH2385" s="1"/>
      <c r="II2385" s="1"/>
      <c r="IJ2385" s="1"/>
      <c r="IK2385" s="1"/>
      <c r="IL2385" s="1"/>
      <c r="IM2385" s="1"/>
      <c r="IN2385" s="1"/>
      <c r="IO2385" s="1"/>
      <c r="IP2385" s="1"/>
      <c r="IQ2385" s="1"/>
      <c r="IR2385" s="1"/>
      <c r="IS2385" s="1"/>
      <c r="IT2385" s="1"/>
      <c r="IU2385" s="1"/>
      <c r="IV2385" s="1"/>
    </row>
    <row r="2386" spans="9:256" s="9" customFormat="1" ht="16.5">
      <c r="I2386" s="134"/>
      <c r="J2386" s="135"/>
      <c r="K2386" s="134"/>
      <c r="L2386" s="134"/>
      <c r="M2386" s="134"/>
      <c r="P2386" s="136"/>
      <c r="S2386" s="138"/>
      <c r="T2386" s="138"/>
      <c r="U2386" s="138"/>
      <c r="V2386" s="138"/>
      <c r="W2386" s="138"/>
      <c r="Y2386" s="8"/>
      <c r="HP2386" s="1"/>
      <c r="HQ2386" s="1"/>
      <c r="HR2386" s="1"/>
      <c r="HS2386" s="1"/>
      <c r="HT2386" s="1"/>
      <c r="HU2386" s="1"/>
      <c r="HV2386" s="1"/>
      <c r="HW2386" s="1"/>
      <c r="HX2386" s="1"/>
      <c r="HY2386" s="1"/>
      <c r="HZ2386" s="1"/>
      <c r="IA2386" s="1"/>
      <c r="IB2386" s="1"/>
      <c r="IC2386" s="1"/>
      <c r="ID2386" s="1"/>
      <c r="IE2386" s="1"/>
      <c r="IF2386" s="1"/>
      <c r="IG2386" s="1"/>
      <c r="IH2386" s="1"/>
      <c r="II2386" s="1"/>
      <c r="IJ2386" s="1"/>
      <c r="IK2386" s="1"/>
      <c r="IL2386" s="1"/>
      <c r="IM2386" s="1"/>
      <c r="IN2386" s="1"/>
      <c r="IO2386" s="1"/>
      <c r="IP2386" s="1"/>
      <c r="IQ2386" s="1"/>
      <c r="IR2386" s="1"/>
      <c r="IS2386" s="1"/>
      <c r="IT2386" s="1"/>
      <c r="IU2386" s="1"/>
      <c r="IV2386" s="1"/>
    </row>
    <row r="2387" spans="9:256" s="9" customFormat="1" ht="16.5">
      <c r="I2387" s="134"/>
      <c r="J2387" s="135"/>
      <c r="K2387" s="134"/>
      <c r="L2387" s="134"/>
      <c r="M2387" s="134"/>
      <c r="P2387" s="136"/>
      <c r="S2387" s="138"/>
      <c r="T2387" s="138"/>
      <c r="U2387" s="138"/>
      <c r="V2387" s="138"/>
      <c r="W2387" s="138"/>
      <c r="Y2387" s="8"/>
      <c r="HP2387" s="1"/>
      <c r="HQ2387" s="1"/>
      <c r="HR2387" s="1"/>
      <c r="HS2387" s="1"/>
      <c r="HT2387" s="1"/>
      <c r="HU2387" s="1"/>
      <c r="HV2387" s="1"/>
      <c r="HW2387" s="1"/>
      <c r="HX2387" s="1"/>
      <c r="HY2387" s="1"/>
      <c r="HZ2387" s="1"/>
      <c r="IA2387" s="1"/>
      <c r="IB2387" s="1"/>
      <c r="IC2387" s="1"/>
      <c r="ID2387" s="1"/>
      <c r="IE2387" s="1"/>
      <c r="IF2387" s="1"/>
      <c r="IG2387" s="1"/>
      <c r="IH2387" s="1"/>
      <c r="II2387" s="1"/>
      <c r="IJ2387" s="1"/>
      <c r="IK2387" s="1"/>
      <c r="IL2387" s="1"/>
      <c r="IM2387" s="1"/>
      <c r="IN2387" s="1"/>
      <c r="IO2387" s="1"/>
      <c r="IP2387" s="1"/>
      <c r="IQ2387" s="1"/>
      <c r="IR2387" s="1"/>
      <c r="IS2387" s="1"/>
      <c r="IT2387" s="1"/>
      <c r="IU2387" s="1"/>
      <c r="IV2387" s="1"/>
    </row>
    <row r="2388" spans="9:256" s="9" customFormat="1" ht="16.5">
      <c r="I2388" s="134"/>
      <c r="J2388" s="135"/>
      <c r="K2388" s="134"/>
      <c r="L2388" s="134"/>
      <c r="M2388" s="134"/>
      <c r="P2388" s="136"/>
      <c r="S2388" s="138"/>
      <c r="T2388" s="138"/>
      <c r="U2388" s="138"/>
      <c r="V2388" s="138"/>
      <c r="W2388" s="138"/>
      <c r="Y2388" s="8"/>
      <c r="HP2388" s="1"/>
      <c r="HQ2388" s="1"/>
      <c r="HR2388" s="1"/>
      <c r="HS2388" s="1"/>
      <c r="HT2388" s="1"/>
      <c r="HU2388" s="1"/>
      <c r="HV2388" s="1"/>
      <c r="HW2388" s="1"/>
      <c r="HX2388" s="1"/>
      <c r="HY2388" s="1"/>
      <c r="HZ2388" s="1"/>
      <c r="IA2388" s="1"/>
      <c r="IB2388" s="1"/>
      <c r="IC2388" s="1"/>
      <c r="ID2388" s="1"/>
      <c r="IE2388" s="1"/>
      <c r="IF2388" s="1"/>
      <c r="IG2388" s="1"/>
      <c r="IH2388" s="1"/>
      <c r="II2388" s="1"/>
      <c r="IJ2388" s="1"/>
      <c r="IK2388" s="1"/>
      <c r="IL2388" s="1"/>
      <c r="IM2388" s="1"/>
      <c r="IN2388" s="1"/>
      <c r="IO2388" s="1"/>
      <c r="IP2388" s="1"/>
      <c r="IQ2388" s="1"/>
      <c r="IR2388" s="1"/>
      <c r="IS2388" s="1"/>
      <c r="IT2388" s="1"/>
      <c r="IU2388" s="1"/>
      <c r="IV2388" s="1"/>
    </row>
    <row r="2389" spans="9:256" s="9" customFormat="1" ht="16.5">
      <c r="I2389" s="134"/>
      <c r="J2389" s="135"/>
      <c r="K2389" s="134"/>
      <c r="L2389" s="134"/>
      <c r="M2389" s="134"/>
      <c r="P2389" s="136"/>
      <c r="S2389" s="138"/>
      <c r="T2389" s="138"/>
      <c r="U2389" s="138"/>
      <c r="V2389" s="138"/>
      <c r="W2389" s="138"/>
      <c r="Y2389" s="8"/>
      <c r="HP2389" s="1"/>
      <c r="HQ2389" s="1"/>
      <c r="HR2389" s="1"/>
      <c r="HS2389" s="1"/>
      <c r="HT2389" s="1"/>
      <c r="HU2389" s="1"/>
      <c r="HV2389" s="1"/>
      <c r="HW2389" s="1"/>
      <c r="HX2389" s="1"/>
      <c r="HY2389" s="1"/>
      <c r="HZ2389" s="1"/>
      <c r="IA2389" s="1"/>
      <c r="IB2389" s="1"/>
      <c r="IC2389" s="1"/>
      <c r="ID2389" s="1"/>
      <c r="IE2389" s="1"/>
      <c r="IF2389" s="1"/>
      <c r="IG2389" s="1"/>
      <c r="IH2389" s="1"/>
      <c r="II2389" s="1"/>
      <c r="IJ2389" s="1"/>
      <c r="IK2389" s="1"/>
      <c r="IL2389" s="1"/>
      <c r="IM2389" s="1"/>
      <c r="IN2389" s="1"/>
      <c r="IO2389" s="1"/>
      <c r="IP2389" s="1"/>
      <c r="IQ2389" s="1"/>
      <c r="IR2389" s="1"/>
      <c r="IS2389" s="1"/>
      <c r="IT2389" s="1"/>
      <c r="IU2389" s="1"/>
      <c r="IV2389" s="1"/>
    </row>
    <row r="2390" spans="9:256" s="9" customFormat="1" ht="16.5">
      <c r="I2390" s="134"/>
      <c r="J2390" s="135"/>
      <c r="K2390" s="134"/>
      <c r="L2390" s="134"/>
      <c r="M2390" s="134"/>
      <c r="P2390" s="136"/>
      <c r="S2390" s="138"/>
      <c r="T2390" s="138"/>
      <c r="U2390" s="138"/>
      <c r="V2390" s="138"/>
      <c r="W2390" s="138"/>
      <c r="Y2390" s="8"/>
      <c r="HP2390" s="1"/>
      <c r="HQ2390" s="1"/>
      <c r="HR2390" s="1"/>
      <c r="HS2390" s="1"/>
      <c r="HT2390" s="1"/>
      <c r="HU2390" s="1"/>
      <c r="HV2390" s="1"/>
      <c r="HW2390" s="1"/>
      <c r="HX2390" s="1"/>
      <c r="HY2390" s="1"/>
      <c r="HZ2390" s="1"/>
      <c r="IA2390" s="1"/>
      <c r="IB2390" s="1"/>
      <c r="IC2390" s="1"/>
      <c r="ID2390" s="1"/>
      <c r="IE2390" s="1"/>
      <c r="IF2390" s="1"/>
      <c r="IG2390" s="1"/>
      <c r="IH2390" s="1"/>
      <c r="II2390" s="1"/>
      <c r="IJ2390" s="1"/>
      <c r="IK2390" s="1"/>
      <c r="IL2390" s="1"/>
      <c r="IM2390" s="1"/>
      <c r="IN2390" s="1"/>
      <c r="IO2390" s="1"/>
      <c r="IP2390" s="1"/>
      <c r="IQ2390" s="1"/>
      <c r="IR2390" s="1"/>
      <c r="IS2390" s="1"/>
      <c r="IT2390" s="1"/>
      <c r="IU2390" s="1"/>
      <c r="IV2390" s="1"/>
    </row>
    <row r="2391" spans="9:256" s="9" customFormat="1" ht="16.5">
      <c r="I2391" s="134"/>
      <c r="J2391" s="135"/>
      <c r="K2391" s="134"/>
      <c r="L2391" s="134"/>
      <c r="M2391" s="134"/>
      <c r="P2391" s="136"/>
      <c r="S2391" s="138"/>
      <c r="T2391" s="138"/>
      <c r="U2391" s="138"/>
      <c r="V2391" s="138"/>
      <c r="W2391" s="138"/>
      <c r="Y2391" s="8"/>
      <c r="HP2391" s="1"/>
      <c r="HQ2391" s="1"/>
      <c r="HR2391" s="1"/>
      <c r="HS2391" s="1"/>
      <c r="HT2391" s="1"/>
      <c r="HU2391" s="1"/>
      <c r="HV2391" s="1"/>
      <c r="HW2391" s="1"/>
      <c r="HX2391" s="1"/>
      <c r="HY2391" s="1"/>
      <c r="HZ2391" s="1"/>
      <c r="IA2391" s="1"/>
      <c r="IB2391" s="1"/>
      <c r="IC2391" s="1"/>
      <c r="ID2391" s="1"/>
      <c r="IE2391" s="1"/>
      <c r="IF2391" s="1"/>
      <c r="IG2391" s="1"/>
      <c r="IH2391" s="1"/>
      <c r="II2391" s="1"/>
      <c r="IJ2391" s="1"/>
      <c r="IK2391" s="1"/>
      <c r="IL2391" s="1"/>
      <c r="IM2391" s="1"/>
      <c r="IN2391" s="1"/>
      <c r="IO2391" s="1"/>
      <c r="IP2391" s="1"/>
      <c r="IQ2391" s="1"/>
      <c r="IR2391" s="1"/>
      <c r="IS2391" s="1"/>
      <c r="IT2391" s="1"/>
      <c r="IU2391" s="1"/>
      <c r="IV2391" s="1"/>
    </row>
    <row r="2392" spans="9:256" s="9" customFormat="1" ht="16.5">
      <c r="I2392" s="134"/>
      <c r="J2392" s="135"/>
      <c r="K2392" s="134"/>
      <c r="L2392" s="134"/>
      <c r="M2392" s="134"/>
      <c r="P2392" s="136"/>
      <c r="S2392" s="138"/>
      <c r="T2392" s="138"/>
      <c r="U2392" s="138"/>
      <c r="V2392" s="138"/>
      <c r="W2392" s="138"/>
      <c r="Y2392" s="8"/>
      <c r="HP2392" s="1"/>
      <c r="HQ2392" s="1"/>
      <c r="HR2392" s="1"/>
      <c r="HS2392" s="1"/>
      <c r="HT2392" s="1"/>
      <c r="HU2392" s="1"/>
      <c r="HV2392" s="1"/>
      <c r="HW2392" s="1"/>
      <c r="HX2392" s="1"/>
      <c r="HY2392" s="1"/>
      <c r="HZ2392" s="1"/>
      <c r="IA2392" s="1"/>
      <c r="IB2392" s="1"/>
      <c r="IC2392" s="1"/>
      <c r="ID2392" s="1"/>
      <c r="IE2392" s="1"/>
      <c r="IF2392" s="1"/>
      <c r="IG2392" s="1"/>
      <c r="IH2392" s="1"/>
      <c r="II2392" s="1"/>
      <c r="IJ2392" s="1"/>
      <c r="IK2392" s="1"/>
      <c r="IL2392" s="1"/>
      <c r="IM2392" s="1"/>
      <c r="IN2392" s="1"/>
      <c r="IO2392" s="1"/>
      <c r="IP2392" s="1"/>
      <c r="IQ2392" s="1"/>
      <c r="IR2392" s="1"/>
      <c r="IS2392" s="1"/>
      <c r="IT2392" s="1"/>
      <c r="IU2392" s="1"/>
      <c r="IV2392" s="1"/>
    </row>
    <row r="2393" spans="9:256" s="9" customFormat="1" ht="16.5">
      <c r="I2393" s="134"/>
      <c r="J2393" s="135"/>
      <c r="K2393" s="134"/>
      <c r="L2393" s="134"/>
      <c r="M2393" s="134"/>
      <c r="P2393" s="136"/>
      <c r="S2393" s="138"/>
      <c r="T2393" s="138"/>
      <c r="U2393" s="138"/>
      <c r="V2393" s="138"/>
      <c r="W2393" s="138"/>
      <c r="Y2393" s="8"/>
      <c r="HP2393" s="1"/>
      <c r="HQ2393" s="1"/>
      <c r="HR2393" s="1"/>
      <c r="HS2393" s="1"/>
      <c r="HT2393" s="1"/>
      <c r="HU2393" s="1"/>
      <c r="HV2393" s="1"/>
      <c r="HW2393" s="1"/>
      <c r="HX2393" s="1"/>
      <c r="HY2393" s="1"/>
      <c r="HZ2393" s="1"/>
      <c r="IA2393" s="1"/>
      <c r="IB2393" s="1"/>
      <c r="IC2393" s="1"/>
      <c r="ID2393" s="1"/>
      <c r="IE2393" s="1"/>
      <c r="IF2393" s="1"/>
      <c r="IG2393" s="1"/>
      <c r="IH2393" s="1"/>
      <c r="II2393" s="1"/>
      <c r="IJ2393" s="1"/>
      <c r="IK2393" s="1"/>
      <c r="IL2393" s="1"/>
      <c r="IM2393" s="1"/>
      <c r="IN2393" s="1"/>
      <c r="IO2393" s="1"/>
      <c r="IP2393" s="1"/>
      <c r="IQ2393" s="1"/>
      <c r="IR2393" s="1"/>
      <c r="IS2393" s="1"/>
      <c r="IT2393" s="1"/>
      <c r="IU2393" s="1"/>
      <c r="IV2393" s="1"/>
    </row>
    <row r="2394" spans="9:256" s="9" customFormat="1" ht="16.5">
      <c r="I2394" s="134"/>
      <c r="J2394" s="135"/>
      <c r="K2394" s="134"/>
      <c r="L2394" s="134"/>
      <c r="M2394" s="134"/>
      <c r="P2394" s="136"/>
      <c r="S2394" s="138"/>
      <c r="T2394" s="138"/>
      <c r="U2394" s="138"/>
      <c r="V2394" s="138"/>
      <c r="W2394" s="138"/>
      <c r="Y2394" s="8"/>
      <c r="HP2394" s="1"/>
      <c r="HQ2394" s="1"/>
      <c r="HR2394" s="1"/>
      <c r="HS2394" s="1"/>
      <c r="HT2394" s="1"/>
      <c r="HU2394" s="1"/>
      <c r="HV2394" s="1"/>
      <c r="HW2394" s="1"/>
      <c r="HX2394" s="1"/>
      <c r="HY2394" s="1"/>
      <c r="HZ2394" s="1"/>
      <c r="IA2394" s="1"/>
      <c r="IB2394" s="1"/>
      <c r="IC2394" s="1"/>
      <c r="ID2394" s="1"/>
      <c r="IE2394" s="1"/>
      <c r="IF2394" s="1"/>
      <c r="IG2394" s="1"/>
      <c r="IH2394" s="1"/>
      <c r="II2394" s="1"/>
      <c r="IJ2394" s="1"/>
      <c r="IK2394" s="1"/>
      <c r="IL2394" s="1"/>
      <c r="IM2394" s="1"/>
      <c r="IN2394" s="1"/>
      <c r="IO2394" s="1"/>
      <c r="IP2394" s="1"/>
      <c r="IQ2394" s="1"/>
      <c r="IR2394" s="1"/>
      <c r="IS2394" s="1"/>
      <c r="IT2394" s="1"/>
      <c r="IU2394" s="1"/>
      <c r="IV2394" s="1"/>
    </row>
    <row r="2395" spans="9:256" s="9" customFormat="1" ht="16.5">
      <c r="I2395" s="134"/>
      <c r="J2395" s="135"/>
      <c r="K2395" s="134"/>
      <c r="L2395" s="134"/>
      <c r="M2395" s="134"/>
      <c r="P2395" s="136"/>
      <c r="S2395" s="138"/>
      <c r="T2395" s="138"/>
      <c r="U2395" s="138"/>
      <c r="V2395" s="138"/>
      <c r="W2395" s="138"/>
      <c r="Y2395" s="8"/>
      <c r="HP2395" s="1"/>
      <c r="HQ2395" s="1"/>
      <c r="HR2395" s="1"/>
      <c r="HS2395" s="1"/>
      <c r="HT2395" s="1"/>
      <c r="HU2395" s="1"/>
      <c r="HV2395" s="1"/>
      <c r="HW2395" s="1"/>
      <c r="HX2395" s="1"/>
      <c r="HY2395" s="1"/>
      <c r="HZ2395" s="1"/>
      <c r="IA2395" s="1"/>
      <c r="IB2395" s="1"/>
      <c r="IC2395" s="1"/>
      <c r="ID2395" s="1"/>
      <c r="IE2395" s="1"/>
      <c r="IF2395" s="1"/>
      <c r="IG2395" s="1"/>
      <c r="IH2395" s="1"/>
      <c r="II2395" s="1"/>
      <c r="IJ2395" s="1"/>
      <c r="IK2395" s="1"/>
      <c r="IL2395" s="1"/>
      <c r="IM2395" s="1"/>
      <c r="IN2395" s="1"/>
      <c r="IO2395" s="1"/>
      <c r="IP2395" s="1"/>
      <c r="IQ2395" s="1"/>
      <c r="IR2395" s="1"/>
      <c r="IS2395" s="1"/>
      <c r="IT2395" s="1"/>
      <c r="IU2395" s="1"/>
      <c r="IV2395" s="1"/>
    </row>
    <row r="2396" spans="9:256" s="9" customFormat="1" ht="16.5">
      <c r="I2396" s="134"/>
      <c r="J2396" s="135"/>
      <c r="K2396" s="134"/>
      <c r="L2396" s="134"/>
      <c r="M2396" s="134"/>
      <c r="P2396" s="136"/>
      <c r="S2396" s="138"/>
      <c r="T2396" s="138"/>
      <c r="U2396" s="138"/>
      <c r="V2396" s="138"/>
      <c r="W2396" s="138"/>
      <c r="Y2396" s="8"/>
      <c r="HP2396" s="1"/>
      <c r="HQ2396" s="1"/>
      <c r="HR2396" s="1"/>
      <c r="HS2396" s="1"/>
      <c r="HT2396" s="1"/>
      <c r="HU2396" s="1"/>
      <c r="HV2396" s="1"/>
      <c r="HW2396" s="1"/>
      <c r="HX2396" s="1"/>
      <c r="HY2396" s="1"/>
      <c r="HZ2396" s="1"/>
      <c r="IA2396" s="1"/>
      <c r="IB2396" s="1"/>
      <c r="IC2396" s="1"/>
      <c r="ID2396" s="1"/>
      <c r="IE2396" s="1"/>
      <c r="IF2396" s="1"/>
      <c r="IG2396" s="1"/>
      <c r="IH2396" s="1"/>
      <c r="II2396" s="1"/>
      <c r="IJ2396" s="1"/>
      <c r="IK2396" s="1"/>
      <c r="IL2396" s="1"/>
      <c r="IM2396" s="1"/>
      <c r="IN2396" s="1"/>
      <c r="IO2396" s="1"/>
      <c r="IP2396" s="1"/>
      <c r="IQ2396" s="1"/>
      <c r="IR2396" s="1"/>
      <c r="IS2396" s="1"/>
      <c r="IT2396" s="1"/>
      <c r="IU2396" s="1"/>
      <c r="IV2396" s="1"/>
    </row>
    <row r="2397" spans="9:256" s="9" customFormat="1" ht="16.5">
      <c r="I2397" s="134"/>
      <c r="J2397" s="135"/>
      <c r="K2397" s="134"/>
      <c r="L2397" s="134"/>
      <c r="M2397" s="134"/>
      <c r="P2397" s="136"/>
      <c r="S2397" s="138"/>
      <c r="T2397" s="138"/>
      <c r="U2397" s="138"/>
      <c r="V2397" s="138"/>
      <c r="W2397" s="138"/>
      <c r="Y2397" s="8"/>
      <c r="HP2397" s="1"/>
      <c r="HQ2397" s="1"/>
      <c r="HR2397" s="1"/>
      <c r="HS2397" s="1"/>
      <c r="HT2397" s="1"/>
      <c r="HU2397" s="1"/>
      <c r="HV2397" s="1"/>
      <c r="HW2397" s="1"/>
      <c r="HX2397" s="1"/>
      <c r="HY2397" s="1"/>
      <c r="HZ2397" s="1"/>
      <c r="IA2397" s="1"/>
      <c r="IB2397" s="1"/>
      <c r="IC2397" s="1"/>
      <c r="ID2397" s="1"/>
      <c r="IE2397" s="1"/>
      <c r="IF2397" s="1"/>
      <c r="IG2397" s="1"/>
      <c r="IH2397" s="1"/>
      <c r="II2397" s="1"/>
      <c r="IJ2397" s="1"/>
      <c r="IK2397" s="1"/>
      <c r="IL2397" s="1"/>
      <c r="IM2397" s="1"/>
      <c r="IN2397" s="1"/>
      <c r="IO2397" s="1"/>
      <c r="IP2397" s="1"/>
      <c r="IQ2397" s="1"/>
      <c r="IR2397" s="1"/>
      <c r="IS2397" s="1"/>
      <c r="IT2397" s="1"/>
      <c r="IU2397" s="1"/>
      <c r="IV2397" s="1"/>
    </row>
    <row r="2398" spans="9:256" s="9" customFormat="1" ht="16.5">
      <c r="I2398" s="134"/>
      <c r="J2398" s="135"/>
      <c r="K2398" s="134"/>
      <c r="L2398" s="134"/>
      <c r="M2398" s="134"/>
      <c r="P2398" s="136"/>
      <c r="S2398" s="138"/>
      <c r="T2398" s="138"/>
      <c r="U2398" s="138"/>
      <c r="V2398" s="138"/>
      <c r="W2398" s="138"/>
      <c r="Y2398" s="8"/>
      <c r="HP2398" s="1"/>
      <c r="HQ2398" s="1"/>
      <c r="HR2398" s="1"/>
      <c r="HS2398" s="1"/>
      <c r="HT2398" s="1"/>
      <c r="HU2398" s="1"/>
      <c r="HV2398" s="1"/>
      <c r="HW2398" s="1"/>
      <c r="HX2398" s="1"/>
      <c r="HY2398" s="1"/>
      <c r="HZ2398" s="1"/>
      <c r="IA2398" s="1"/>
      <c r="IB2398" s="1"/>
      <c r="IC2398" s="1"/>
      <c r="ID2398" s="1"/>
      <c r="IE2398" s="1"/>
      <c r="IF2398" s="1"/>
      <c r="IG2398" s="1"/>
      <c r="IH2398" s="1"/>
      <c r="II2398" s="1"/>
      <c r="IJ2398" s="1"/>
      <c r="IK2398" s="1"/>
      <c r="IL2398" s="1"/>
      <c r="IM2398" s="1"/>
      <c r="IN2398" s="1"/>
      <c r="IO2398" s="1"/>
      <c r="IP2398" s="1"/>
      <c r="IQ2398" s="1"/>
      <c r="IR2398" s="1"/>
      <c r="IS2398" s="1"/>
      <c r="IT2398" s="1"/>
      <c r="IU2398" s="1"/>
      <c r="IV2398" s="1"/>
    </row>
    <row r="2399" spans="9:256" s="9" customFormat="1" ht="16.5">
      <c r="I2399" s="134"/>
      <c r="J2399" s="135"/>
      <c r="K2399" s="134"/>
      <c r="L2399" s="134"/>
      <c r="M2399" s="134"/>
      <c r="P2399" s="136"/>
      <c r="S2399" s="138"/>
      <c r="T2399" s="138"/>
      <c r="U2399" s="138"/>
      <c r="V2399" s="138"/>
      <c r="W2399" s="138"/>
      <c r="Y2399" s="8"/>
      <c r="HP2399" s="1"/>
      <c r="HQ2399" s="1"/>
      <c r="HR2399" s="1"/>
      <c r="HS2399" s="1"/>
      <c r="HT2399" s="1"/>
      <c r="HU2399" s="1"/>
      <c r="HV2399" s="1"/>
      <c r="HW2399" s="1"/>
      <c r="HX2399" s="1"/>
      <c r="HY2399" s="1"/>
      <c r="HZ2399" s="1"/>
      <c r="IA2399" s="1"/>
      <c r="IB2399" s="1"/>
      <c r="IC2399" s="1"/>
      <c r="ID2399" s="1"/>
      <c r="IE2399" s="1"/>
      <c r="IF2399" s="1"/>
      <c r="IG2399" s="1"/>
      <c r="IH2399" s="1"/>
      <c r="II2399" s="1"/>
      <c r="IJ2399" s="1"/>
      <c r="IK2399" s="1"/>
      <c r="IL2399" s="1"/>
      <c r="IM2399" s="1"/>
      <c r="IN2399" s="1"/>
      <c r="IO2399" s="1"/>
      <c r="IP2399" s="1"/>
      <c r="IQ2399" s="1"/>
      <c r="IR2399" s="1"/>
      <c r="IS2399" s="1"/>
      <c r="IT2399" s="1"/>
      <c r="IU2399" s="1"/>
      <c r="IV2399" s="1"/>
    </row>
    <row r="2400" spans="9:256" s="9" customFormat="1" ht="16.5">
      <c r="I2400" s="134"/>
      <c r="J2400" s="135"/>
      <c r="K2400" s="134"/>
      <c r="L2400" s="134"/>
      <c r="M2400" s="134"/>
      <c r="P2400" s="136"/>
      <c r="S2400" s="138"/>
      <c r="T2400" s="138"/>
      <c r="U2400" s="138"/>
      <c r="V2400" s="138"/>
      <c r="W2400" s="138"/>
      <c r="Y2400" s="8"/>
      <c r="HP2400" s="1"/>
      <c r="HQ2400" s="1"/>
      <c r="HR2400" s="1"/>
      <c r="HS2400" s="1"/>
      <c r="HT2400" s="1"/>
      <c r="HU2400" s="1"/>
      <c r="HV2400" s="1"/>
      <c r="HW2400" s="1"/>
      <c r="HX2400" s="1"/>
      <c r="HY2400" s="1"/>
      <c r="HZ2400" s="1"/>
      <c r="IA2400" s="1"/>
      <c r="IB2400" s="1"/>
      <c r="IC2400" s="1"/>
      <c r="ID2400" s="1"/>
      <c r="IE2400" s="1"/>
      <c r="IF2400" s="1"/>
      <c r="IG2400" s="1"/>
      <c r="IH2400" s="1"/>
      <c r="II2400" s="1"/>
      <c r="IJ2400" s="1"/>
      <c r="IK2400" s="1"/>
      <c r="IL2400" s="1"/>
      <c r="IM2400" s="1"/>
      <c r="IN2400" s="1"/>
      <c r="IO2400" s="1"/>
      <c r="IP2400" s="1"/>
      <c r="IQ2400" s="1"/>
      <c r="IR2400" s="1"/>
      <c r="IS2400" s="1"/>
      <c r="IT2400" s="1"/>
      <c r="IU2400" s="1"/>
      <c r="IV2400" s="1"/>
    </row>
    <row r="2401" spans="9:256" s="9" customFormat="1" ht="16.5">
      <c r="I2401" s="134"/>
      <c r="J2401" s="135"/>
      <c r="K2401" s="134"/>
      <c r="L2401" s="134"/>
      <c r="M2401" s="134"/>
      <c r="P2401" s="136"/>
      <c r="S2401" s="138"/>
      <c r="T2401" s="138"/>
      <c r="U2401" s="138"/>
      <c r="V2401" s="138"/>
      <c r="W2401" s="138"/>
      <c r="Y2401" s="8"/>
      <c r="HP2401" s="1"/>
      <c r="HQ2401" s="1"/>
      <c r="HR2401" s="1"/>
      <c r="HS2401" s="1"/>
      <c r="HT2401" s="1"/>
      <c r="HU2401" s="1"/>
      <c r="HV2401" s="1"/>
      <c r="HW2401" s="1"/>
      <c r="HX2401" s="1"/>
      <c r="HY2401" s="1"/>
      <c r="HZ2401" s="1"/>
      <c r="IA2401" s="1"/>
      <c r="IB2401" s="1"/>
      <c r="IC2401" s="1"/>
      <c r="ID2401" s="1"/>
      <c r="IE2401" s="1"/>
      <c r="IF2401" s="1"/>
      <c r="IG2401" s="1"/>
      <c r="IH2401" s="1"/>
      <c r="II2401" s="1"/>
      <c r="IJ2401" s="1"/>
      <c r="IK2401" s="1"/>
      <c r="IL2401" s="1"/>
      <c r="IM2401" s="1"/>
      <c r="IN2401" s="1"/>
      <c r="IO2401" s="1"/>
      <c r="IP2401" s="1"/>
      <c r="IQ2401" s="1"/>
      <c r="IR2401" s="1"/>
      <c r="IS2401" s="1"/>
      <c r="IT2401" s="1"/>
      <c r="IU2401" s="1"/>
      <c r="IV2401" s="1"/>
    </row>
    <row r="2402" spans="9:256" s="9" customFormat="1" ht="16.5">
      <c r="I2402" s="134"/>
      <c r="J2402" s="135"/>
      <c r="K2402" s="134"/>
      <c r="L2402" s="134"/>
      <c r="M2402" s="134"/>
      <c r="P2402" s="136"/>
      <c r="S2402" s="138"/>
      <c r="T2402" s="138"/>
      <c r="U2402" s="138"/>
      <c r="V2402" s="138"/>
      <c r="W2402" s="138"/>
      <c r="Y2402" s="8"/>
      <c r="HP2402" s="1"/>
      <c r="HQ2402" s="1"/>
      <c r="HR2402" s="1"/>
      <c r="HS2402" s="1"/>
      <c r="HT2402" s="1"/>
      <c r="HU2402" s="1"/>
      <c r="HV2402" s="1"/>
      <c r="HW2402" s="1"/>
      <c r="HX2402" s="1"/>
      <c r="HY2402" s="1"/>
      <c r="HZ2402" s="1"/>
      <c r="IA2402" s="1"/>
      <c r="IB2402" s="1"/>
      <c r="IC2402" s="1"/>
      <c r="ID2402" s="1"/>
      <c r="IE2402" s="1"/>
      <c r="IF2402" s="1"/>
      <c r="IG2402" s="1"/>
      <c r="IH2402" s="1"/>
      <c r="II2402" s="1"/>
      <c r="IJ2402" s="1"/>
      <c r="IK2402" s="1"/>
      <c r="IL2402" s="1"/>
      <c r="IM2402" s="1"/>
      <c r="IN2402" s="1"/>
      <c r="IO2402" s="1"/>
      <c r="IP2402" s="1"/>
      <c r="IQ2402" s="1"/>
      <c r="IR2402" s="1"/>
      <c r="IS2402" s="1"/>
      <c r="IT2402" s="1"/>
      <c r="IU2402" s="1"/>
      <c r="IV2402" s="1"/>
    </row>
    <row r="2403" spans="9:256" s="9" customFormat="1" ht="16.5">
      <c r="I2403" s="134"/>
      <c r="J2403" s="135"/>
      <c r="K2403" s="134"/>
      <c r="L2403" s="134"/>
      <c r="M2403" s="134"/>
      <c r="P2403" s="136"/>
      <c r="S2403" s="138"/>
      <c r="T2403" s="138"/>
      <c r="U2403" s="138"/>
      <c r="V2403" s="138"/>
      <c r="W2403" s="138"/>
      <c r="Y2403" s="8"/>
      <c r="HP2403" s="1"/>
      <c r="HQ2403" s="1"/>
      <c r="HR2403" s="1"/>
      <c r="HS2403" s="1"/>
      <c r="HT2403" s="1"/>
      <c r="HU2403" s="1"/>
      <c r="HV2403" s="1"/>
      <c r="HW2403" s="1"/>
      <c r="HX2403" s="1"/>
      <c r="HY2403" s="1"/>
      <c r="HZ2403" s="1"/>
      <c r="IA2403" s="1"/>
      <c r="IB2403" s="1"/>
      <c r="IC2403" s="1"/>
      <c r="ID2403" s="1"/>
      <c r="IE2403" s="1"/>
      <c r="IF2403" s="1"/>
      <c r="IG2403" s="1"/>
      <c r="IH2403" s="1"/>
      <c r="II2403" s="1"/>
      <c r="IJ2403" s="1"/>
      <c r="IK2403" s="1"/>
      <c r="IL2403" s="1"/>
      <c r="IM2403" s="1"/>
      <c r="IN2403" s="1"/>
      <c r="IO2403" s="1"/>
      <c r="IP2403" s="1"/>
      <c r="IQ2403" s="1"/>
      <c r="IR2403" s="1"/>
      <c r="IS2403" s="1"/>
      <c r="IT2403" s="1"/>
      <c r="IU2403" s="1"/>
      <c r="IV2403" s="1"/>
    </row>
    <row r="2404" spans="9:256" s="9" customFormat="1" ht="16.5">
      <c r="I2404" s="134"/>
      <c r="J2404" s="135"/>
      <c r="K2404" s="134"/>
      <c r="L2404" s="134"/>
      <c r="M2404" s="134"/>
      <c r="P2404" s="136"/>
      <c r="S2404" s="138"/>
      <c r="T2404" s="138"/>
      <c r="U2404" s="138"/>
      <c r="V2404" s="138"/>
      <c r="W2404" s="138"/>
      <c r="Y2404" s="8"/>
      <c r="HP2404" s="1"/>
      <c r="HQ2404" s="1"/>
      <c r="HR2404" s="1"/>
      <c r="HS2404" s="1"/>
      <c r="HT2404" s="1"/>
      <c r="HU2404" s="1"/>
      <c r="HV2404" s="1"/>
      <c r="HW2404" s="1"/>
      <c r="HX2404" s="1"/>
      <c r="HY2404" s="1"/>
      <c r="HZ2404" s="1"/>
      <c r="IA2404" s="1"/>
      <c r="IB2404" s="1"/>
      <c r="IC2404" s="1"/>
      <c r="ID2404" s="1"/>
      <c r="IE2404" s="1"/>
      <c r="IF2404" s="1"/>
      <c r="IG2404" s="1"/>
      <c r="IH2404" s="1"/>
      <c r="II2404" s="1"/>
      <c r="IJ2404" s="1"/>
      <c r="IK2404" s="1"/>
      <c r="IL2404" s="1"/>
      <c r="IM2404" s="1"/>
      <c r="IN2404" s="1"/>
      <c r="IO2404" s="1"/>
      <c r="IP2404" s="1"/>
      <c r="IQ2404" s="1"/>
      <c r="IR2404" s="1"/>
      <c r="IS2404" s="1"/>
      <c r="IT2404" s="1"/>
      <c r="IU2404" s="1"/>
      <c r="IV2404" s="1"/>
    </row>
    <row r="2405" spans="9:256" s="9" customFormat="1" ht="16.5">
      <c r="I2405" s="134"/>
      <c r="J2405" s="135"/>
      <c r="K2405" s="134"/>
      <c r="L2405" s="134"/>
      <c r="M2405" s="134"/>
      <c r="P2405" s="136"/>
      <c r="S2405" s="138"/>
      <c r="T2405" s="138"/>
      <c r="U2405" s="138"/>
      <c r="V2405" s="138"/>
      <c r="W2405" s="138"/>
      <c r="Y2405" s="8"/>
      <c r="HP2405" s="1"/>
      <c r="HQ2405" s="1"/>
      <c r="HR2405" s="1"/>
      <c r="HS2405" s="1"/>
      <c r="HT2405" s="1"/>
      <c r="HU2405" s="1"/>
      <c r="HV2405" s="1"/>
      <c r="HW2405" s="1"/>
      <c r="HX2405" s="1"/>
      <c r="HY2405" s="1"/>
      <c r="HZ2405" s="1"/>
      <c r="IA2405" s="1"/>
      <c r="IB2405" s="1"/>
      <c r="IC2405" s="1"/>
      <c r="ID2405" s="1"/>
      <c r="IE2405" s="1"/>
      <c r="IF2405" s="1"/>
      <c r="IG2405" s="1"/>
      <c r="IH2405" s="1"/>
      <c r="II2405" s="1"/>
      <c r="IJ2405" s="1"/>
      <c r="IK2405" s="1"/>
      <c r="IL2405" s="1"/>
      <c r="IM2405" s="1"/>
      <c r="IN2405" s="1"/>
      <c r="IO2405" s="1"/>
      <c r="IP2405" s="1"/>
      <c r="IQ2405" s="1"/>
      <c r="IR2405" s="1"/>
      <c r="IS2405" s="1"/>
      <c r="IT2405" s="1"/>
      <c r="IU2405" s="1"/>
      <c r="IV2405" s="1"/>
    </row>
    <row r="2406" spans="9:256" s="9" customFormat="1" ht="16.5">
      <c r="I2406" s="134"/>
      <c r="J2406" s="135"/>
      <c r="K2406" s="134"/>
      <c r="L2406" s="134"/>
      <c r="M2406" s="134"/>
      <c r="P2406" s="136"/>
      <c r="S2406" s="138"/>
      <c r="T2406" s="138"/>
      <c r="U2406" s="138"/>
      <c r="V2406" s="138"/>
      <c r="W2406" s="138"/>
      <c r="Y2406" s="8"/>
      <c r="HP2406" s="1"/>
      <c r="HQ2406" s="1"/>
      <c r="HR2406" s="1"/>
      <c r="HS2406" s="1"/>
      <c r="HT2406" s="1"/>
      <c r="HU2406" s="1"/>
      <c r="HV2406" s="1"/>
      <c r="HW2406" s="1"/>
      <c r="HX2406" s="1"/>
      <c r="HY2406" s="1"/>
      <c r="HZ2406" s="1"/>
      <c r="IA2406" s="1"/>
      <c r="IB2406" s="1"/>
      <c r="IC2406" s="1"/>
      <c r="ID2406" s="1"/>
      <c r="IE2406" s="1"/>
      <c r="IF2406" s="1"/>
      <c r="IG2406" s="1"/>
      <c r="IH2406" s="1"/>
      <c r="II2406" s="1"/>
      <c r="IJ2406" s="1"/>
      <c r="IK2406" s="1"/>
      <c r="IL2406" s="1"/>
      <c r="IM2406" s="1"/>
      <c r="IN2406" s="1"/>
      <c r="IO2406" s="1"/>
      <c r="IP2406" s="1"/>
      <c r="IQ2406" s="1"/>
      <c r="IR2406" s="1"/>
      <c r="IS2406" s="1"/>
      <c r="IT2406" s="1"/>
      <c r="IU2406" s="1"/>
      <c r="IV2406" s="1"/>
    </row>
    <row r="2407" spans="9:256" s="9" customFormat="1" ht="16.5">
      <c r="I2407" s="134"/>
      <c r="J2407" s="135"/>
      <c r="K2407" s="134"/>
      <c r="L2407" s="134"/>
      <c r="M2407" s="134"/>
      <c r="P2407" s="136"/>
      <c r="S2407" s="138"/>
      <c r="T2407" s="138"/>
      <c r="U2407" s="138"/>
      <c r="V2407" s="138"/>
      <c r="W2407" s="138"/>
      <c r="Y2407" s="8"/>
      <c r="HP2407" s="1"/>
      <c r="HQ2407" s="1"/>
      <c r="HR2407" s="1"/>
      <c r="HS2407" s="1"/>
      <c r="HT2407" s="1"/>
      <c r="HU2407" s="1"/>
      <c r="HV2407" s="1"/>
      <c r="HW2407" s="1"/>
      <c r="HX2407" s="1"/>
      <c r="HY2407" s="1"/>
      <c r="HZ2407" s="1"/>
      <c r="IA2407" s="1"/>
      <c r="IB2407" s="1"/>
      <c r="IC2407" s="1"/>
      <c r="ID2407" s="1"/>
      <c r="IE2407" s="1"/>
      <c r="IF2407" s="1"/>
      <c r="IG2407" s="1"/>
      <c r="IH2407" s="1"/>
      <c r="II2407" s="1"/>
      <c r="IJ2407" s="1"/>
      <c r="IK2407" s="1"/>
      <c r="IL2407" s="1"/>
      <c r="IM2407" s="1"/>
      <c r="IN2407" s="1"/>
      <c r="IO2407" s="1"/>
      <c r="IP2407" s="1"/>
      <c r="IQ2407" s="1"/>
      <c r="IR2407" s="1"/>
      <c r="IS2407" s="1"/>
      <c r="IT2407" s="1"/>
      <c r="IU2407" s="1"/>
      <c r="IV2407" s="1"/>
    </row>
    <row r="2408" spans="9:256" s="9" customFormat="1" ht="16.5">
      <c r="I2408" s="134"/>
      <c r="J2408" s="135"/>
      <c r="K2408" s="134"/>
      <c r="L2408" s="134"/>
      <c r="M2408" s="134"/>
      <c r="P2408" s="136"/>
      <c r="S2408" s="138"/>
      <c r="T2408" s="138"/>
      <c r="U2408" s="138"/>
      <c r="V2408" s="138"/>
      <c r="W2408" s="138"/>
      <c r="Y2408" s="8"/>
      <c r="HP2408" s="1"/>
      <c r="HQ2408" s="1"/>
      <c r="HR2408" s="1"/>
      <c r="HS2408" s="1"/>
      <c r="HT2408" s="1"/>
      <c r="HU2408" s="1"/>
      <c r="HV2408" s="1"/>
      <c r="HW2408" s="1"/>
      <c r="HX2408" s="1"/>
      <c r="HY2408" s="1"/>
      <c r="HZ2408" s="1"/>
      <c r="IA2408" s="1"/>
      <c r="IB2408" s="1"/>
      <c r="IC2408" s="1"/>
      <c r="ID2408" s="1"/>
      <c r="IE2408" s="1"/>
      <c r="IF2408" s="1"/>
      <c r="IG2408" s="1"/>
      <c r="IH2408" s="1"/>
      <c r="II2408" s="1"/>
      <c r="IJ2408" s="1"/>
      <c r="IK2408" s="1"/>
      <c r="IL2408" s="1"/>
      <c r="IM2408" s="1"/>
      <c r="IN2408" s="1"/>
      <c r="IO2408" s="1"/>
      <c r="IP2408" s="1"/>
      <c r="IQ2408" s="1"/>
      <c r="IR2408" s="1"/>
      <c r="IS2408" s="1"/>
      <c r="IT2408" s="1"/>
      <c r="IU2408" s="1"/>
      <c r="IV2408" s="1"/>
    </row>
    <row r="2409" spans="9:256" s="9" customFormat="1" ht="16.5">
      <c r="I2409" s="134"/>
      <c r="J2409" s="135"/>
      <c r="K2409" s="134"/>
      <c r="L2409" s="134"/>
      <c r="M2409" s="134"/>
      <c r="P2409" s="136"/>
      <c r="S2409" s="138"/>
      <c r="T2409" s="138"/>
      <c r="U2409" s="138"/>
      <c r="V2409" s="138"/>
      <c r="W2409" s="138"/>
      <c r="Y2409" s="8"/>
      <c r="HP2409" s="1"/>
      <c r="HQ2409" s="1"/>
      <c r="HR2409" s="1"/>
      <c r="HS2409" s="1"/>
      <c r="HT2409" s="1"/>
      <c r="HU2409" s="1"/>
      <c r="HV2409" s="1"/>
      <c r="HW2409" s="1"/>
      <c r="HX2409" s="1"/>
      <c r="HY2409" s="1"/>
      <c r="HZ2409" s="1"/>
      <c r="IA2409" s="1"/>
      <c r="IB2409" s="1"/>
      <c r="IC2409" s="1"/>
      <c r="ID2409" s="1"/>
      <c r="IE2409" s="1"/>
      <c r="IF2409" s="1"/>
      <c r="IG2409" s="1"/>
      <c r="IH2409" s="1"/>
      <c r="II2409" s="1"/>
      <c r="IJ2409" s="1"/>
      <c r="IK2409" s="1"/>
      <c r="IL2409" s="1"/>
      <c r="IM2409" s="1"/>
      <c r="IN2409" s="1"/>
      <c r="IO2409" s="1"/>
      <c r="IP2409" s="1"/>
      <c r="IQ2409" s="1"/>
      <c r="IR2409" s="1"/>
      <c r="IS2409" s="1"/>
      <c r="IT2409" s="1"/>
      <c r="IU2409" s="1"/>
      <c r="IV2409" s="1"/>
    </row>
    <row r="2410" spans="9:256" s="9" customFormat="1" ht="16.5">
      <c r="I2410" s="134"/>
      <c r="J2410" s="135"/>
      <c r="K2410" s="134"/>
      <c r="L2410" s="134"/>
      <c r="M2410" s="134"/>
      <c r="P2410" s="136"/>
      <c r="S2410" s="138"/>
      <c r="T2410" s="138"/>
      <c r="U2410" s="138"/>
      <c r="V2410" s="138"/>
      <c r="W2410" s="138"/>
      <c r="Y2410" s="8"/>
      <c r="HP2410" s="1"/>
      <c r="HQ2410" s="1"/>
      <c r="HR2410" s="1"/>
      <c r="HS2410" s="1"/>
      <c r="HT2410" s="1"/>
      <c r="HU2410" s="1"/>
      <c r="HV2410" s="1"/>
      <c r="HW2410" s="1"/>
      <c r="HX2410" s="1"/>
      <c r="HY2410" s="1"/>
      <c r="HZ2410" s="1"/>
      <c r="IA2410" s="1"/>
      <c r="IB2410" s="1"/>
      <c r="IC2410" s="1"/>
      <c r="ID2410" s="1"/>
      <c r="IE2410" s="1"/>
      <c r="IF2410" s="1"/>
      <c r="IG2410" s="1"/>
      <c r="IH2410" s="1"/>
      <c r="II2410" s="1"/>
      <c r="IJ2410" s="1"/>
      <c r="IK2410" s="1"/>
      <c r="IL2410" s="1"/>
      <c r="IM2410" s="1"/>
      <c r="IN2410" s="1"/>
      <c r="IO2410" s="1"/>
      <c r="IP2410" s="1"/>
      <c r="IQ2410" s="1"/>
      <c r="IR2410" s="1"/>
      <c r="IS2410" s="1"/>
      <c r="IT2410" s="1"/>
      <c r="IU2410" s="1"/>
      <c r="IV2410" s="1"/>
    </row>
    <row r="2411" spans="9:256" s="9" customFormat="1" ht="16.5">
      <c r="I2411" s="134"/>
      <c r="J2411" s="135"/>
      <c r="K2411" s="134"/>
      <c r="L2411" s="134"/>
      <c r="M2411" s="134"/>
      <c r="P2411" s="136"/>
      <c r="S2411" s="138"/>
      <c r="T2411" s="138"/>
      <c r="U2411" s="138"/>
      <c r="V2411" s="138"/>
      <c r="W2411" s="138"/>
      <c r="Y2411" s="8"/>
      <c r="HP2411" s="1"/>
      <c r="HQ2411" s="1"/>
      <c r="HR2411" s="1"/>
      <c r="HS2411" s="1"/>
      <c r="HT2411" s="1"/>
      <c r="HU2411" s="1"/>
      <c r="HV2411" s="1"/>
      <c r="HW2411" s="1"/>
      <c r="HX2411" s="1"/>
      <c r="HY2411" s="1"/>
      <c r="HZ2411" s="1"/>
      <c r="IA2411" s="1"/>
      <c r="IB2411" s="1"/>
      <c r="IC2411" s="1"/>
      <c r="ID2411" s="1"/>
      <c r="IE2411" s="1"/>
      <c r="IF2411" s="1"/>
      <c r="IG2411" s="1"/>
      <c r="IH2411" s="1"/>
      <c r="II2411" s="1"/>
      <c r="IJ2411" s="1"/>
      <c r="IK2411" s="1"/>
      <c r="IL2411" s="1"/>
      <c r="IM2411" s="1"/>
      <c r="IN2411" s="1"/>
      <c r="IO2411" s="1"/>
      <c r="IP2411" s="1"/>
      <c r="IQ2411" s="1"/>
      <c r="IR2411" s="1"/>
      <c r="IS2411" s="1"/>
      <c r="IT2411" s="1"/>
      <c r="IU2411" s="1"/>
      <c r="IV2411" s="1"/>
    </row>
    <row r="2412" spans="9:256" s="9" customFormat="1" ht="16.5">
      <c r="I2412" s="134"/>
      <c r="J2412" s="135"/>
      <c r="K2412" s="134"/>
      <c r="L2412" s="134"/>
      <c r="M2412" s="134"/>
      <c r="P2412" s="136"/>
      <c r="S2412" s="138"/>
      <c r="T2412" s="138"/>
      <c r="U2412" s="138"/>
      <c r="V2412" s="138"/>
      <c r="W2412" s="138"/>
      <c r="Y2412" s="8"/>
      <c r="HP2412" s="1"/>
      <c r="HQ2412" s="1"/>
      <c r="HR2412" s="1"/>
      <c r="HS2412" s="1"/>
      <c r="HT2412" s="1"/>
      <c r="HU2412" s="1"/>
      <c r="HV2412" s="1"/>
      <c r="HW2412" s="1"/>
      <c r="HX2412" s="1"/>
      <c r="HY2412" s="1"/>
      <c r="HZ2412" s="1"/>
      <c r="IA2412" s="1"/>
      <c r="IB2412" s="1"/>
      <c r="IC2412" s="1"/>
      <c r="ID2412" s="1"/>
      <c r="IE2412" s="1"/>
      <c r="IF2412" s="1"/>
      <c r="IG2412" s="1"/>
      <c r="IH2412" s="1"/>
      <c r="II2412" s="1"/>
      <c r="IJ2412" s="1"/>
      <c r="IK2412" s="1"/>
      <c r="IL2412" s="1"/>
      <c r="IM2412" s="1"/>
      <c r="IN2412" s="1"/>
      <c r="IO2412" s="1"/>
      <c r="IP2412" s="1"/>
      <c r="IQ2412" s="1"/>
      <c r="IR2412" s="1"/>
      <c r="IS2412" s="1"/>
      <c r="IT2412" s="1"/>
      <c r="IU2412" s="1"/>
      <c r="IV2412" s="1"/>
    </row>
    <row r="2413" spans="9:256" s="9" customFormat="1" ht="16.5">
      <c r="I2413" s="134"/>
      <c r="J2413" s="135"/>
      <c r="K2413" s="134"/>
      <c r="L2413" s="134"/>
      <c r="M2413" s="134"/>
      <c r="P2413" s="136"/>
      <c r="S2413" s="138"/>
      <c r="T2413" s="138"/>
      <c r="U2413" s="138"/>
      <c r="V2413" s="138"/>
      <c r="W2413" s="138"/>
      <c r="Y2413" s="8"/>
      <c r="HP2413" s="1"/>
      <c r="HQ2413" s="1"/>
      <c r="HR2413" s="1"/>
      <c r="HS2413" s="1"/>
      <c r="HT2413" s="1"/>
      <c r="HU2413" s="1"/>
      <c r="HV2413" s="1"/>
      <c r="HW2413" s="1"/>
      <c r="HX2413" s="1"/>
      <c r="HY2413" s="1"/>
      <c r="HZ2413" s="1"/>
      <c r="IA2413" s="1"/>
      <c r="IB2413" s="1"/>
      <c r="IC2413" s="1"/>
      <c r="ID2413" s="1"/>
      <c r="IE2413" s="1"/>
      <c r="IF2413" s="1"/>
      <c r="IG2413" s="1"/>
      <c r="IH2413" s="1"/>
      <c r="II2413" s="1"/>
      <c r="IJ2413" s="1"/>
      <c r="IK2413" s="1"/>
      <c r="IL2413" s="1"/>
      <c r="IM2413" s="1"/>
      <c r="IN2413" s="1"/>
      <c r="IO2413" s="1"/>
      <c r="IP2413" s="1"/>
      <c r="IQ2413" s="1"/>
      <c r="IR2413" s="1"/>
      <c r="IS2413" s="1"/>
      <c r="IT2413" s="1"/>
      <c r="IU2413" s="1"/>
      <c r="IV2413" s="1"/>
    </row>
    <row r="2414" spans="9:256" s="9" customFormat="1" ht="16.5">
      <c r="I2414" s="134"/>
      <c r="J2414" s="135"/>
      <c r="K2414" s="134"/>
      <c r="L2414" s="134"/>
      <c r="M2414" s="134"/>
      <c r="P2414" s="136"/>
      <c r="S2414" s="138"/>
      <c r="T2414" s="138"/>
      <c r="U2414" s="138"/>
      <c r="V2414" s="138"/>
      <c r="W2414" s="138"/>
      <c r="Y2414" s="8"/>
      <c r="HP2414" s="1"/>
      <c r="HQ2414" s="1"/>
      <c r="HR2414" s="1"/>
      <c r="HS2414" s="1"/>
      <c r="HT2414" s="1"/>
      <c r="HU2414" s="1"/>
      <c r="HV2414" s="1"/>
      <c r="HW2414" s="1"/>
      <c r="HX2414" s="1"/>
      <c r="HY2414" s="1"/>
      <c r="HZ2414" s="1"/>
      <c r="IA2414" s="1"/>
      <c r="IB2414" s="1"/>
      <c r="IC2414" s="1"/>
      <c r="ID2414" s="1"/>
      <c r="IE2414" s="1"/>
      <c r="IF2414" s="1"/>
      <c r="IG2414" s="1"/>
      <c r="IH2414" s="1"/>
      <c r="II2414" s="1"/>
      <c r="IJ2414" s="1"/>
      <c r="IK2414" s="1"/>
      <c r="IL2414" s="1"/>
      <c r="IM2414" s="1"/>
      <c r="IN2414" s="1"/>
      <c r="IO2414" s="1"/>
      <c r="IP2414" s="1"/>
      <c r="IQ2414" s="1"/>
      <c r="IR2414" s="1"/>
      <c r="IS2414" s="1"/>
      <c r="IT2414" s="1"/>
      <c r="IU2414" s="1"/>
      <c r="IV2414" s="1"/>
    </row>
    <row r="2415" spans="9:256" s="9" customFormat="1" ht="16.5">
      <c r="I2415" s="134"/>
      <c r="J2415" s="135"/>
      <c r="K2415" s="134"/>
      <c r="L2415" s="134"/>
      <c r="M2415" s="134"/>
      <c r="P2415" s="136"/>
      <c r="S2415" s="138"/>
      <c r="T2415" s="138"/>
      <c r="U2415" s="138"/>
      <c r="V2415" s="138"/>
      <c r="W2415" s="138"/>
      <c r="Y2415" s="8"/>
      <c r="HP2415" s="1"/>
      <c r="HQ2415" s="1"/>
      <c r="HR2415" s="1"/>
      <c r="HS2415" s="1"/>
      <c r="HT2415" s="1"/>
      <c r="HU2415" s="1"/>
      <c r="HV2415" s="1"/>
      <c r="HW2415" s="1"/>
      <c r="HX2415" s="1"/>
      <c r="HY2415" s="1"/>
      <c r="HZ2415" s="1"/>
      <c r="IA2415" s="1"/>
      <c r="IB2415" s="1"/>
      <c r="IC2415" s="1"/>
      <c r="ID2415" s="1"/>
      <c r="IE2415" s="1"/>
      <c r="IF2415" s="1"/>
      <c r="IG2415" s="1"/>
      <c r="IH2415" s="1"/>
      <c r="II2415" s="1"/>
      <c r="IJ2415" s="1"/>
      <c r="IK2415" s="1"/>
      <c r="IL2415" s="1"/>
      <c r="IM2415" s="1"/>
      <c r="IN2415" s="1"/>
      <c r="IO2415" s="1"/>
      <c r="IP2415" s="1"/>
      <c r="IQ2415" s="1"/>
      <c r="IR2415" s="1"/>
      <c r="IS2415" s="1"/>
      <c r="IT2415" s="1"/>
      <c r="IU2415" s="1"/>
      <c r="IV2415" s="1"/>
    </row>
    <row r="2416" spans="9:256" s="9" customFormat="1" ht="16.5">
      <c r="I2416" s="134"/>
      <c r="J2416" s="135"/>
      <c r="K2416" s="134"/>
      <c r="L2416" s="134"/>
      <c r="M2416" s="134"/>
      <c r="P2416" s="136"/>
      <c r="S2416" s="138"/>
      <c r="T2416" s="138"/>
      <c r="U2416" s="138"/>
      <c r="V2416" s="138"/>
      <c r="W2416" s="138"/>
      <c r="Y2416" s="8"/>
      <c r="HP2416" s="1"/>
      <c r="HQ2416" s="1"/>
      <c r="HR2416" s="1"/>
      <c r="HS2416" s="1"/>
      <c r="HT2416" s="1"/>
      <c r="HU2416" s="1"/>
      <c r="HV2416" s="1"/>
      <c r="HW2416" s="1"/>
      <c r="HX2416" s="1"/>
      <c r="HY2416" s="1"/>
      <c r="HZ2416" s="1"/>
      <c r="IA2416" s="1"/>
      <c r="IB2416" s="1"/>
      <c r="IC2416" s="1"/>
      <c r="ID2416" s="1"/>
      <c r="IE2416" s="1"/>
      <c r="IF2416" s="1"/>
      <c r="IG2416" s="1"/>
      <c r="IH2416" s="1"/>
      <c r="II2416" s="1"/>
      <c r="IJ2416" s="1"/>
      <c r="IK2416" s="1"/>
      <c r="IL2416" s="1"/>
      <c r="IM2416" s="1"/>
      <c r="IN2416" s="1"/>
      <c r="IO2416" s="1"/>
      <c r="IP2416" s="1"/>
      <c r="IQ2416" s="1"/>
      <c r="IR2416" s="1"/>
      <c r="IS2416" s="1"/>
      <c r="IT2416" s="1"/>
      <c r="IU2416" s="1"/>
      <c r="IV2416" s="1"/>
    </row>
    <row r="2417" spans="9:256" s="9" customFormat="1" ht="16.5">
      <c r="I2417" s="134"/>
      <c r="J2417" s="135"/>
      <c r="K2417" s="134"/>
      <c r="L2417" s="134"/>
      <c r="M2417" s="134"/>
      <c r="P2417" s="136"/>
      <c r="S2417" s="138"/>
      <c r="T2417" s="138"/>
      <c r="U2417" s="138"/>
      <c r="V2417" s="138"/>
      <c r="W2417" s="138"/>
      <c r="Y2417" s="8"/>
      <c r="HP2417" s="1"/>
      <c r="HQ2417" s="1"/>
      <c r="HR2417" s="1"/>
      <c r="HS2417" s="1"/>
      <c r="HT2417" s="1"/>
      <c r="HU2417" s="1"/>
      <c r="HV2417" s="1"/>
      <c r="HW2417" s="1"/>
      <c r="HX2417" s="1"/>
      <c r="HY2417" s="1"/>
      <c r="HZ2417" s="1"/>
      <c r="IA2417" s="1"/>
      <c r="IB2417" s="1"/>
      <c r="IC2417" s="1"/>
      <c r="ID2417" s="1"/>
      <c r="IE2417" s="1"/>
      <c r="IF2417" s="1"/>
      <c r="IG2417" s="1"/>
      <c r="IH2417" s="1"/>
      <c r="II2417" s="1"/>
      <c r="IJ2417" s="1"/>
      <c r="IK2417" s="1"/>
      <c r="IL2417" s="1"/>
      <c r="IM2417" s="1"/>
      <c r="IN2417" s="1"/>
      <c r="IO2417" s="1"/>
      <c r="IP2417" s="1"/>
      <c r="IQ2417" s="1"/>
      <c r="IR2417" s="1"/>
      <c r="IS2417" s="1"/>
      <c r="IT2417" s="1"/>
      <c r="IU2417" s="1"/>
      <c r="IV2417" s="1"/>
    </row>
    <row r="2418" spans="9:256" s="9" customFormat="1" ht="16.5">
      <c r="I2418" s="134"/>
      <c r="J2418" s="135"/>
      <c r="K2418" s="134"/>
      <c r="L2418" s="134"/>
      <c r="M2418" s="134"/>
      <c r="P2418" s="136"/>
      <c r="S2418" s="138"/>
      <c r="T2418" s="138"/>
      <c r="U2418" s="138"/>
      <c r="V2418" s="138"/>
      <c r="W2418" s="138"/>
      <c r="Y2418" s="8"/>
      <c r="HP2418" s="1"/>
      <c r="HQ2418" s="1"/>
      <c r="HR2418" s="1"/>
      <c r="HS2418" s="1"/>
      <c r="HT2418" s="1"/>
      <c r="HU2418" s="1"/>
      <c r="HV2418" s="1"/>
      <c r="HW2418" s="1"/>
      <c r="HX2418" s="1"/>
      <c r="HY2418" s="1"/>
      <c r="HZ2418" s="1"/>
      <c r="IA2418" s="1"/>
      <c r="IB2418" s="1"/>
      <c r="IC2418" s="1"/>
      <c r="ID2418" s="1"/>
      <c r="IE2418" s="1"/>
      <c r="IF2418" s="1"/>
      <c r="IG2418" s="1"/>
      <c r="IH2418" s="1"/>
      <c r="II2418" s="1"/>
      <c r="IJ2418" s="1"/>
      <c r="IK2418" s="1"/>
      <c r="IL2418" s="1"/>
      <c r="IM2418" s="1"/>
      <c r="IN2418" s="1"/>
      <c r="IO2418" s="1"/>
      <c r="IP2418" s="1"/>
      <c r="IQ2418" s="1"/>
      <c r="IR2418" s="1"/>
      <c r="IS2418" s="1"/>
      <c r="IT2418" s="1"/>
      <c r="IU2418" s="1"/>
      <c r="IV2418" s="1"/>
    </row>
    <row r="2419" spans="9:256" s="9" customFormat="1" ht="16.5">
      <c r="I2419" s="134"/>
      <c r="J2419" s="135"/>
      <c r="K2419" s="134"/>
      <c r="L2419" s="134"/>
      <c r="M2419" s="134"/>
      <c r="P2419" s="136"/>
      <c r="S2419" s="138"/>
      <c r="T2419" s="138"/>
      <c r="U2419" s="138"/>
      <c r="V2419" s="138"/>
      <c r="W2419" s="138"/>
      <c r="Y2419" s="8"/>
      <c r="HP2419" s="1"/>
      <c r="HQ2419" s="1"/>
      <c r="HR2419" s="1"/>
      <c r="HS2419" s="1"/>
      <c r="HT2419" s="1"/>
      <c r="HU2419" s="1"/>
      <c r="HV2419" s="1"/>
      <c r="HW2419" s="1"/>
      <c r="HX2419" s="1"/>
      <c r="HY2419" s="1"/>
      <c r="HZ2419" s="1"/>
      <c r="IA2419" s="1"/>
      <c r="IB2419" s="1"/>
      <c r="IC2419" s="1"/>
      <c r="ID2419" s="1"/>
      <c r="IE2419" s="1"/>
      <c r="IF2419" s="1"/>
      <c r="IG2419" s="1"/>
      <c r="IH2419" s="1"/>
      <c r="II2419" s="1"/>
      <c r="IJ2419" s="1"/>
      <c r="IK2419" s="1"/>
      <c r="IL2419" s="1"/>
      <c r="IM2419" s="1"/>
      <c r="IN2419" s="1"/>
      <c r="IO2419" s="1"/>
      <c r="IP2419" s="1"/>
      <c r="IQ2419" s="1"/>
      <c r="IR2419" s="1"/>
      <c r="IS2419" s="1"/>
      <c r="IT2419" s="1"/>
      <c r="IU2419" s="1"/>
      <c r="IV2419" s="1"/>
    </row>
    <row r="2420" spans="9:256" s="9" customFormat="1" ht="16.5">
      <c r="I2420" s="134"/>
      <c r="J2420" s="135"/>
      <c r="K2420" s="134"/>
      <c r="L2420" s="134"/>
      <c r="M2420" s="134"/>
      <c r="P2420" s="136"/>
      <c r="S2420" s="138"/>
      <c r="T2420" s="138"/>
      <c r="U2420" s="138"/>
      <c r="V2420" s="138"/>
      <c r="W2420" s="138"/>
      <c r="Y2420" s="8"/>
      <c r="HP2420" s="1"/>
      <c r="HQ2420" s="1"/>
      <c r="HR2420" s="1"/>
      <c r="HS2420" s="1"/>
      <c r="HT2420" s="1"/>
      <c r="HU2420" s="1"/>
      <c r="HV2420" s="1"/>
      <c r="HW2420" s="1"/>
      <c r="HX2420" s="1"/>
      <c r="HY2420" s="1"/>
      <c r="HZ2420" s="1"/>
      <c r="IA2420" s="1"/>
      <c r="IB2420" s="1"/>
      <c r="IC2420" s="1"/>
      <c r="ID2420" s="1"/>
      <c r="IE2420" s="1"/>
      <c r="IF2420" s="1"/>
      <c r="IG2420" s="1"/>
      <c r="IH2420" s="1"/>
      <c r="II2420" s="1"/>
      <c r="IJ2420" s="1"/>
      <c r="IK2420" s="1"/>
      <c r="IL2420" s="1"/>
      <c r="IM2420" s="1"/>
      <c r="IN2420" s="1"/>
      <c r="IO2420" s="1"/>
      <c r="IP2420" s="1"/>
      <c r="IQ2420" s="1"/>
      <c r="IR2420" s="1"/>
      <c r="IS2420" s="1"/>
      <c r="IT2420" s="1"/>
      <c r="IU2420" s="1"/>
      <c r="IV2420" s="1"/>
    </row>
    <row r="2421" spans="9:256" s="9" customFormat="1" ht="16.5">
      <c r="I2421" s="134"/>
      <c r="J2421" s="135"/>
      <c r="K2421" s="134"/>
      <c r="L2421" s="134"/>
      <c r="M2421" s="134"/>
      <c r="P2421" s="136"/>
      <c r="S2421" s="138"/>
      <c r="T2421" s="138"/>
      <c r="U2421" s="138"/>
      <c r="V2421" s="138"/>
      <c r="W2421" s="138"/>
      <c r="Y2421" s="8"/>
      <c r="HP2421" s="1"/>
      <c r="HQ2421" s="1"/>
      <c r="HR2421" s="1"/>
      <c r="HS2421" s="1"/>
      <c r="HT2421" s="1"/>
      <c r="HU2421" s="1"/>
      <c r="HV2421" s="1"/>
      <c r="HW2421" s="1"/>
      <c r="HX2421" s="1"/>
      <c r="HY2421" s="1"/>
      <c r="HZ2421" s="1"/>
      <c r="IA2421" s="1"/>
      <c r="IB2421" s="1"/>
      <c r="IC2421" s="1"/>
      <c r="ID2421" s="1"/>
      <c r="IE2421" s="1"/>
      <c r="IF2421" s="1"/>
      <c r="IG2421" s="1"/>
      <c r="IH2421" s="1"/>
      <c r="II2421" s="1"/>
      <c r="IJ2421" s="1"/>
      <c r="IK2421" s="1"/>
      <c r="IL2421" s="1"/>
      <c r="IM2421" s="1"/>
      <c r="IN2421" s="1"/>
      <c r="IO2421" s="1"/>
      <c r="IP2421" s="1"/>
      <c r="IQ2421" s="1"/>
      <c r="IR2421" s="1"/>
      <c r="IS2421" s="1"/>
      <c r="IT2421" s="1"/>
      <c r="IU2421" s="1"/>
      <c r="IV2421" s="1"/>
    </row>
    <row r="2422" spans="9:256" s="9" customFormat="1" ht="16.5">
      <c r="I2422" s="134"/>
      <c r="J2422" s="135"/>
      <c r="K2422" s="134"/>
      <c r="L2422" s="134"/>
      <c r="M2422" s="134"/>
      <c r="P2422" s="136"/>
      <c r="S2422" s="138"/>
      <c r="T2422" s="138"/>
      <c r="U2422" s="138"/>
      <c r="V2422" s="138"/>
      <c r="W2422" s="138"/>
      <c r="Y2422" s="8"/>
      <c r="HP2422" s="1"/>
      <c r="HQ2422" s="1"/>
      <c r="HR2422" s="1"/>
      <c r="HS2422" s="1"/>
      <c r="HT2422" s="1"/>
      <c r="HU2422" s="1"/>
      <c r="HV2422" s="1"/>
      <c r="HW2422" s="1"/>
      <c r="HX2422" s="1"/>
      <c r="HY2422" s="1"/>
      <c r="HZ2422" s="1"/>
      <c r="IA2422" s="1"/>
      <c r="IB2422" s="1"/>
      <c r="IC2422" s="1"/>
      <c r="ID2422" s="1"/>
      <c r="IE2422" s="1"/>
      <c r="IF2422" s="1"/>
      <c r="IG2422" s="1"/>
      <c r="IH2422" s="1"/>
      <c r="II2422" s="1"/>
      <c r="IJ2422" s="1"/>
      <c r="IK2422" s="1"/>
      <c r="IL2422" s="1"/>
      <c r="IM2422" s="1"/>
      <c r="IN2422" s="1"/>
      <c r="IO2422" s="1"/>
      <c r="IP2422" s="1"/>
      <c r="IQ2422" s="1"/>
      <c r="IR2422" s="1"/>
      <c r="IS2422" s="1"/>
      <c r="IT2422" s="1"/>
      <c r="IU2422" s="1"/>
      <c r="IV2422" s="1"/>
    </row>
    <row r="2423" spans="9:256" s="9" customFormat="1" ht="16.5">
      <c r="I2423" s="134"/>
      <c r="J2423" s="135"/>
      <c r="K2423" s="134"/>
      <c r="L2423" s="134"/>
      <c r="M2423" s="134"/>
      <c r="P2423" s="136"/>
      <c r="S2423" s="138"/>
      <c r="T2423" s="138"/>
      <c r="U2423" s="138"/>
      <c r="V2423" s="138"/>
      <c r="W2423" s="138"/>
      <c r="Y2423" s="8"/>
      <c r="HP2423" s="1"/>
      <c r="HQ2423" s="1"/>
      <c r="HR2423" s="1"/>
      <c r="HS2423" s="1"/>
      <c r="HT2423" s="1"/>
      <c r="HU2423" s="1"/>
      <c r="HV2423" s="1"/>
      <c r="HW2423" s="1"/>
      <c r="HX2423" s="1"/>
      <c r="HY2423" s="1"/>
      <c r="HZ2423" s="1"/>
      <c r="IA2423" s="1"/>
      <c r="IB2423" s="1"/>
      <c r="IC2423" s="1"/>
      <c r="ID2423" s="1"/>
      <c r="IE2423" s="1"/>
      <c r="IF2423" s="1"/>
      <c r="IG2423" s="1"/>
      <c r="IH2423" s="1"/>
      <c r="II2423" s="1"/>
      <c r="IJ2423" s="1"/>
      <c r="IK2423" s="1"/>
      <c r="IL2423" s="1"/>
      <c r="IM2423" s="1"/>
      <c r="IN2423" s="1"/>
      <c r="IO2423" s="1"/>
      <c r="IP2423" s="1"/>
      <c r="IQ2423" s="1"/>
      <c r="IR2423" s="1"/>
      <c r="IS2423" s="1"/>
      <c r="IT2423" s="1"/>
      <c r="IU2423" s="1"/>
      <c r="IV2423" s="1"/>
    </row>
    <row r="2424" spans="9:256" s="9" customFormat="1" ht="16.5">
      <c r="I2424" s="134"/>
      <c r="J2424" s="135"/>
      <c r="K2424" s="134"/>
      <c r="L2424" s="134"/>
      <c r="M2424" s="134"/>
      <c r="P2424" s="136"/>
      <c r="S2424" s="138"/>
      <c r="T2424" s="138"/>
      <c r="U2424" s="138"/>
      <c r="V2424" s="138"/>
      <c r="W2424" s="138"/>
      <c r="Y2424" s="8"/>
      <c r="HP2424" s="1"/>
      <c r="HQ2424" s="1"/>
      <c r="HR2424" s="1"/>
      <c r="HS2424" s="1"/>
      <c r="HT2424" s="1"/>
      <c r="HU2424" s="1"/>
      <c r="HV2424" s="1"/>
      <c r="HW2424" s="1"/>
      <c r="HX2424" s="1"/>
      <c r="HY2424" s="1"/>
      <c r="HZ2424" s="1"/>
      <c r="IA2424" s="1"/>
      <c r="IB2424" s="1"/>
      <c r="IC2424" s="1"/>
      <c r="ID2424" s="1"/>
      <c r="IE2424" s="1"/>
      <c r="IF2424" s="1"/>
      <c r="IG2424" s="1"/>
      <c r="IH2424" s="1"/>
      <c r="II2424" s="1"/>
      <c r="IJ2424" s="1"/>
      <c r="IK2424" s="1"/>
      <c r="IL2424" s="1"/>
      <c r="IM2424" s="1"/>
      <c r="IN2424" s="1"/>
      <c r="IO2424" s="1"/>
      <c r="IP2424" s="1"/>
      <c r="IQ2424" s="1"/>
      <c r="IR2424" s="1"/>
      <c r="IS2424" s="1"/>
      <c r="IT2424" s="1"/>
      <c r="IU2424" s="1"/>
      <c r="IV2424" s="1"/>
    </row>
    <row r="2425" spans="9:256" s="9" customFormat="1" ht="16.5">
      <c r="I2425" s="134"/>
      <c r="J2425" s="135"/>
      <c r="K2425" s="134"/>
      <c r="L2425" s="134"/>
      <c r="M2425" s="134"/>
      <c r="P2425" s="136"/>
      <c r="S2425" s="138"/>
      <c r="T2425" s="138"/>
      <c r="U2425" s="138"/>
      <c r="V2425" s="138"/>
      <c r="W2425" s="138"/>
      <c r="Y2425" s="8"/>
      <c r="HP2425" s="1"/>
      <c r="HQ2425" s="1"/>
      <c r="HR2425" s="1"/>
      <c r="HS2425" s="1"/>
      <c r="HT2425" s="1"/>
      <c r="HU2425" s="1"/>
      <c r="HV2425" s="1"/>
      <c r="HW2425" s="1"/>
      <c r="HX2425" s="1"/>
      <c r="HY2425" s="1"/>
      <c r="HZ2425" s="1"/>
      <c r="IA2425" s="1"/>
      <c r="IB2425" s="1"/>
      <c r="IC2425" s="1"/>
      <c r="ID2425" s="1"/>
      <c r="IE2425" s="1"/>
      <c r="IF2425" s="1"/>
      <c r="IG2425" s="1"/>
      <c r="IH2425" s="1"/>
      <c r="II2425" s="1"/>
      <c r="IJ2425" s="1"/>
      <c r="IK2425" s="1"/>
      <c r="IL2425" s="1"/>
      <c r="IM2425" s="1"/>
      <c r="IN2425" s="1"/>
      <c r="IO2425" s="1"/>
      <c r="IP2425" s="1"/>
      <c r="IQ2425" s="1"/>
      <c r="IR2425" s="1"/>
      <c r="IS2425" s="1"/>
      <c r="IT2425" s="1"/>
      <c r="IU2425" s="1"/>
      <c r="IV2425" s="1"/>
    </row>
    <row r="2426" spans="9:256" s="9" customFormat="1" ht="16.5">
      <c r="I2426" s="134"/>
      <c r="J2426" s="135"/>
      <c r="K2426" s="134"/>
      <c r="L2426" s="134"/>
      <c r="M2426" s="134"/>
      <c r="P2426" s="136"/>
      <c r="S2426" s="138"/>
      <c r="T2426" s="138"/>
      <c r="U2426" s="138"/>
      <c r="V2426" s="138"/>
      <c r="W2426" s="138"/>
      <c r="Y2426" s="8"/>
      <c r="HP2426" s="1"/>
      <c r="HQ2426" s="1"/>
      <c r="HR2426" s="1"/>
      <c r="HS2426" s="1"/>
      <c r="HT2426" s="1"/>
      <c r="HU2426" s="1"/>
      <c r="HV2426" s="1"/>
      <c r="HW2426" s="1"/>
      <c r="HX2426" s="1"/>
      <c r="HY2426" s="1"/>
      <c r="HZ2426" s="1"/>
      <c r="IA2426" s="1"/>
      <c r="IB2426" s="1"/>
      <c r="IC2426" s="1"/>
      <c r="ID2426" s="1"/>
      <c r="IE2426" s="1"/>
      <c r="IF2426" s="1"/>
      <c r="IG2426" s="1"/>
      <c r="IH2426" s="1"/>
      <c r="II2426" s="1"/>
      <c r="IJ2426" s="1"/>
      <c r="IK2426" s="1"/>
      <c r="IL2426" s="1"/>
      <c r="IM2426" s="1"/>
      <c r="IN2426" s="1"/>
      <c r="IO2426" s="1"/>
      <c r="IP2426" s="1"/>
      <c r="IQ2426" s="1"/>
      <c r="IR2426" s="1"/>
      <c r="IS2426" s="1"/>
      <c r="IT2426" s="1"/>
      <c r="IU2426" s="1"/>
      <c r="IV2426" s="1"/>
    </row>
    <row r="2427" spans="9:256" s="9" customFormat="1" ht="16.5">
      <c r="I2427" s="134"/>
      <c r="J2427" s="135"/>
      <c r="K2427" s="134"/>
      <c r="L2427" s="134"/>
      <c r="M2427" s="134"/>
      <c r="P2427" s="136"/>
      <c r="S2427" s="138"/>
      <c r="T2427" s="138"/>
      <c r="U2427" s="138"/>
      <c r="V2427" s="138"/>
      <c r="W2427" s="138"/>
      <c r="Y2427" s="8"/>
      <c r="HP2427" s="1"/>
      <c r="HQ2427" s="1"/>
      <c r="HR2427" s="1"/>
      <c r="HS2427" s="1"/>
      <c r="HT2427" s="1"/>
      <c r="HU2427" s="1"/>
      <c r="HV2427" s="1"/>
      <c r="HW2427" s="1"/>
      <c r="HX2427" s="1"/>
      <c r="HY2427" s="1"/>
      <c r="HZ2427" s="1"/>
      <c r="IA2427" s="1"/>
      <c r="IB2427" s="1"/>
      <c r="IC2427" s="1"/>
      <c r="ID2427" s="1"/>
      <c r="IE2427" s="1"/>
      <c r="IF2427" s="1"/>
      <c r="IG2427" s="1"/>
      <c r="IH2427" s="1"/>
      <c r="II2427" s="1"/>
      <c r="IJ2427" s="1"/>
      <c r="IK2427" s="1"/>
      <c r="IL2427" s="1"/>
      <c r="IM2427" s="1"/>
      <c r="IN2427" s="1"/>
      <c r="IO2427" s="1"/>
      <c r="IP2427" s="1"/>
      <c r="IQ2427" s="1"/>
      <c r="IR2427" s="1"/>
      <c r="IS2427" s="1"/>
      <c r="IT2427" s="1"/>
      <c r="IU2427" s="1"/>
      <c r="IV2427" s="1"/>
    </row>
    <row r="2428" spans="9:256" s="9" customFormat="1" ht="16.5">
      <c r="I2428" s="134"/>
      <c r="J2428" s="135"/>
      <c r="K2428" s="134"/>
      <c r="L2428" s="134"/>
      <c r="M2428" s="134"/>
      <c r="P2428" s="136"/>
      <c r="S2428" s="138"/>
      <c r="T2428" s="138"/>
      <c r="U2428" s="138"/>
      <c r="V2428" s="138"/>
      <c r="W2428" s="138"/>
      <c r="Y2428" s="8"/>
      <c r="HP2428" s="1"/>
      <c r="HQ2428" s="1"/>
      <c r="HR2428" s="1"/>
      <c r="HS2428" s="1"/>
      <c r="HT2428" s="1"/>
      <c r="HU2428" s="1"/>
      <c r="HV2428" s="1"/>
      <c r="HW2428" s="1"/>
      <c r="HX2428" s="1"/>
      <c r="HY2428" s="1"/>
      <c r="HZ2428" s="1"/>
      <c r="IA2428" s="1"/>
      <c r="IB2428" s="1"/>
      <c r="IC2428" s="1"/>
      <c r="ID2428" s="1"/>
      <c r="IE2428" s="1"/>
      <c r="IF2428" s="1"/>
      <c r="IG2428" s="1"/>
      <c r="IH2428" s="1"/>
      <c r="II2428" s="1"/>
      <c r="IJ2428" s="1"/>
      <c r="IK2428" s="1"/>
      <c r="IL2428" s="1"/>
      <c r="IM2428" s="1"/>
      <c r="IN2428" s="1"/>
      <c r="IO2428" s="1"/>
      <c r="IP2428" s="1"/>
      <c r="IQ2428" s="1"/>
      <c r="IR2428" s="1"/>
      <c r="IS2428" s="1"/>
      <c r="IT2428" s="1"/>
      <c r="IU2428" s="1"/>
      <c r="IV2428" s="1"/>
    </row>
    <row r="2429" spans="9:256" s="9" customFormat="1" ht="16.5">
      <c r="I2429" s="134"/>
      <c r="J2429" s="135"/>
      <c r="K2429" s="134"/>
      <c r="L2429" s="134"/>
      <c r="M2429" s="134"/>
      <c r="P2429" s="136"/>
      <c r="S2429" s="138"/>
      <c r="T2429" s="138"/>
      <c r="U2429" s="138"/>
      <c r="V2429" s="138"/>
      <c r="W2429" s="138"/>
      <c r="Y2429" s="8"/>
      <c r="HP2429" s="1"/>
      <c r="HQ2429" s="1"/>
      <c r="HR2429" s="1"/>
      <c r="HS2429" s="1"/>
      <c r="HT2429" s="1"/>
      <c r="HU2429" s="1"/>
      <c r="HV2429" s="1"/>
      <c r="HW2429" s="1"/>
      <c r="HX2429" s="1"/>
      <c r="HY2429" s="1"/>
      <c r="HZ2429" s="1"/>
      <c r="IA2429" s="1"/>
      <c r="IB2429" s="1"/>
      <c r="IC2429" s="1"/>
      <c r="ID2429" s="1"/>
      <c r="IE2429" s="1"/>
      <c r="IF2429" s="1"/>
      <c r="IG2429" s="1"/>
      <c r="IH2429" s="1"/>
      <c r="II2429" s="1"/>
      <c r="IJ2429" s="1"/>
      <c r="IK2429" s="1"/>
      <c r="IL2429" s="1"/>
      <c r="IM2429" s="1"/>
      <c r="IN2429" s="1"/>
      <c r="IO2429" s="1"/>
      <c r="IP2429" s="1"/>
      <c r="IQ2429" s="1"/>
      <c r="IR2429" s="1"/>
      <c r="IS2429" s="1"/>
      <c r="IT2429" s="1"/>
      <c r="IU2429" s="1"/>
      <c r="IV2429" s="1"/>
    </row>
    <row r="2430" spans="9:256" s="9" customFormat="1" ht="16.5">
      <c r="I2430" s="134"/>
      <c r="J2430" s="135"/>
      <c r="K2430" s="134"/>
      <c r="L2430" s="134"/>
      <c r="M2430" s="134"/>
      <c r="P2430" s="136"/>
      <c r="S2430" s="138"/>
      <c r="T2430" s="138"/>
      <c r="U2430" s="138"/>
      <c r="V2430" s="138"/>
      <c r="W2430" s="138"/>
      <c r="Y2430" s="8"/>
      <c r="HP2430" s="1"/>
      <c r="HQ2430" s="1"/>
      <c r="HR2430" s="1"/>
      <c r="HS2430" s="1"/>
      <c r="HT2430" s="1"/>
      <c r="HU2430" s="1"/>
      <c r="HV2430" s="1"/>
      <c r="HW2430" s="1"/>
      <c r="HX2430" s="1"/>
      <c r="HY2430" s="1"/>
      <c r="HZ2430" s="1"/>
      <c r="IA2430" s="1"/>
      <c r="IB2430" s="1"/>
      <c r="IC2430" s="1"/>
      <c r="ID2430" s="1"/>
      <c r="IE2430" s="1"/>
      <c r="IF2430" s="1"/>
      <c r="IG2430" s="1"/>
      <c r="IH2430" s="1"/>
      <c r="II2430" s="1"/>
      <c r="IJ2430" s="1"/>
      <c r="IK2430" s="1"/>
      <c r="IL2430" s="1"/>
      <c r="IM2430" s="1"/>
      <c r="IN2430" s="1"/>
      <c r="IO2430" s="1"/>
      <c r="IP2430" s="1"/>
      <c r="IQ2430" s="1"/>
      <c r="IR2430" s="1"/>
      <c r="IS2430" s="1"/>
      <c r="IT2430" s="1"/>
      <c r="IU2430" s="1"/>
      <c r="IV2430" s="1"/>
    </row>
    <row r="2431" spans="9:256" s="9" customFormat="1" ht="16.5">
      <c r="I2431" s="134"/>
      <c r="J2431" s="135"/>
      <c r="K2431" s="134"/>
      <c r="L2431" s="134"/>
      <c r="M2431" s="134"/>
      <c r="P2431" s="136"/>
      <c r="S2431" s="138"/>
      <c r="T2431" s="138"/>
      <c r="U2431" s="138"/>
      <c r="V2431" s="138"/>
      <c r="W2431" s="138"/>
      <c r="Y2431" s="8"/>
      <c r="HP2431" s="1"/>
      <c r="HQ2431" s="1"/>
      <c r="HR2431" s="1"/>
      <c r="HS2431" s="1"/>
      <c r="HT2431" s="1"/>
      <c r="HU2431" s="1"/>
      <c r="HV2431" s="1"/>
      <c r="HW2431" s="1"/>
      <c r="HX2431" s="1"/>
      <c r="HY2431" s="1"/>
      <c r="HZ2431" s="1"/>
      <c r="IA2431" s="1"/>
      <c r="IB2431" s="1"/>
      <c r="IC2431" s="1"/>
      <c r="ID2431" s="1"/>
      <c r="IE2431" s="1"/>
      <c r="IF2431" s="1"/>
      <c r="IG2431" s="1"/>
      <c r="IH2431" s="1"/>
      <c r="II2431" s="1"/>
      <c r="IJ2431" s="1"/>
      <c r="IK2431" s="1"/>
      <c r="IL2431" s="1"/>
      <c r="IM2431" s="1"/>
      <c r="IN2431" s="1"/>
      <c r="IO2431" s="1"/>
      <c r="IP2431" s="1"/>
      <c r="IQ2431" s="1"/>
      <c r="IR2431" s="1"/>
      <c r="IS2431" s="1"/>
      <c r="IT2431" s="1"/>
      <c r="IU2431" s="1"/>
      <c r="IV2431" s="1"/>
    </row>
    <row r="2432" spans="9:256" s="9" customFormat="1" ht="16.5">
      <c r="I2432" s="134"/>
      <c r="J2432" s="135"/>
      <c r="K2432" s="134"/>
      <c r="L2432" s="134"/>
      <c r="M2432" s="134"/>
      <c r="P2432" s="136"/>
      <c r="S2432" s="138"/>
      <c r="T2432" s="138"/>
      <c r="U2432" s="138"/>
      <c r="V2432" s="138"/>
      <c r="W2432" s="138"/>
      <c r="Y2432" s="8"/>
      <c r="HP2432" s="1"/>
      <c r="HQ2432" s="1"/>
      <c r="HR2432" s="1"/>
      <c r="HS2432" s="1"/>
      <c r="HT2432" s="1"/>
      <c r="HU2432" s="1"/>
      <c r="HV2432" s="1"/>
      <c r="HW2432" s="1"/>
      <c r="HX2432" s="1"/>
      <c r="HY2432" s="1"/>
      <c r="HZ2432" s="1"/>
      <c r="IA2432" s="1"/>
      <c r="IB2432" s="1"/>
      <c r="IC2432" s="1"/>
      <c r="ID2432" s="1"/>
      <c r="IE2432" s="1"/>
      <c r="IF2432" s="1"/>
      <c r="IG2432" s="1"/>
      <c r="IH2432" s="1"/>
      <c r="II2432" s="1"/>
      <c r="IJ2432" s="1"/>
      <c r="IK2432" s="1"/>
      <c r="IL2432" s="1"/>
      <c r="IM2432" s="1"/>
      <c r="IN2432" s="1"/>
      <c r="IO2432" s="1"/>
      <c r="IP2432" s="1"/>
      <c r="IQ2432" s="1"/>
      <c r="IR2432" s="1"/>
      <c r="IS2432" s="1"/>
      <c r="IT2432" s="1"/>
      <c r="IU2432" s="1"/>
      <c r="IV2432" s="1"/>
    </row>
    <row r="2433" spans="9:256" s="9" customFormat="1" ht="16.5">
      <c r="I2433" s="134"/>
      <c r="J2433" s="135"/>
      <c r="K2433" s="134"/>
      <c r="L2433" s="134"/>
      <c r="M2433" s="134"/>
      <c r="P2433" s="136"/>
      <c r="S2433" s="138"/>
      <c r="T2433" s="138"/>
      <c r="U2433" s="138"/>
      <c r="V2433" s="138"/>
      <c r="W2433" s="138"/>
      <c r="Y2433" s="8"/>
      <c r="HP2433" s="1"/>
      <c r="HQ2433" s="1"/>
      <c r="HR2433" s="1"/>
      <c r="HS2433" s="1"/>
      <c r="HT2433" s="1"/>
      <c r="HU2433" s="1"/>
      <c r="HV2433" s="1"/>
      <c r="HW2433" s="1"/>
      <c r="HX2433" s="1"/>
      <c r="HY2433" s="1"/>
      <c r="HZ2433" s="1"/>
      <c r="IA2433" s="1"/>
      <c r="IB2433" s="1"/>
      <c r="IC2433" s="1"/>
      <c r="ID2433" s="1"/>
      <c r="IE2433" s="1"/>
      <c r="IF2433" s="1"/>
      <c r="IG2433" s="1"/>
      <c r="IH2433" s="1"/>
      <c r="II2433" s="1"/>
      <c r="IJ2433" s="1"/>
      <c r="IK2433" s="1"/>
      <c r="IL2433" s="1"/>
      <c r="IM2433" s="1"/>
      <c r="IN2433" s="1"/>
      <c r="IO2433" s="1"/>
      <c r="IP2433" s="1"/>
      <c r="IQ2433" s="1"/>
      <c r="IR2433" s="1"/>
      <c r="IS2433" s="1"/>
      <c r="IT2433" s="1"/>
      <c r="IU2433" s="1"/>
      <c r="IV2433" s="1"/>
    </row>
    <row r="2434" spans="9:256" s="9" customFormat="1" ht="16.5">
      <c r="I2434" s="134"/>
      <c r="J2434" s="135"/>
      <c r="K2434" s="134"/>
      <c r="L2434" s="134"/>
      <c r="M2434" s="134"/>
      <c r="P2434" s="136"/>
      <c r="S2434" s="138"/>
      <c r="T2434" s="138"/>
      <c r="U2434" s="138"/>
      <c r="V2434" s="138"/>
      <c r="W2434" s="138"/>
      <c r="Y2434" s="8"/>
      <c r="HP2434" s="1"/>
      <c r="HQ2434" s="1"/>
      <c r="HR2434" s="1"/>
      <c r="HS2434" s="1"/>
      <c r="HT2434" s="1"/>
      <c r="HU2434" s="1"/>
      <c r="HV2434" s="1"/>
      <c r="HW2434" s="1"/>
      <c r="HX2434" s="1"/>
      <c r="HY2434" s="1"/>
      <c r="HZ2434" s="1"/>
      <c r="IA2434" s="1"/>
      <c r="IB2434" s="1"/>
      <c r="IC2434" s="1"/>
      <c r="ID2434" s="1"/>
      <c r="IE2434" s="1"/>
      <c r="IF2434" s="1"/>
      <c r="IG2434" s="1"/>
      <c r="IH2434" s="1"/>
      <c r="II2434" s="1"/>
      <c r="IJ2434" s="1"/>
      <c r="IK2434" s="1"/>
      <c r="IL2434" s="1"/>
      <c r="IM2434" s="1"/>
      <c r="IN2434" s="1"/>
      <c r="IO2434" s="1"/>
      <c r="IP2434" s="1"/>
      <c r="IQ2434" s="1"/>
      <c r="IR2434" s="1"/>
      <c r="IS2434" s="1"/>
      <c r="IT2434" s="1"/>
      <c r="IU2434" s="1"/>
      <c r="IV2434" s="1"/>
    </row>
    <row r="2435" spans="9:256" s="9" customFormat="1" ht="16.5">
      <c r="I2435" s="134"/>
      <c r="J2435" s="135"/>
      <c r="K2435" s="134"/>
      <c r="L2435" s="134"/>
      <c r="M2435" s="134"/>
      <c r="P2435" s="136"/>
      <c r="S2435" s="138"/>
      <c r="T2435" s="138"/>
      <c r="U2435" s="138"/>
      <c r="V2435" s="138"/>
      <c r="W2435" s="138"/>
      <c r="Y2435" s="8"/>
      <c r="HP2435" s="1"/>
      <c r="HQ2435" s="1"/>
      <c r="HR2435" s="1"/>
      <c r="HS2435" s="1"/>
      <c r="HT2435" s="1"/>
      <c r="HU2435" s="1"/>
      <c r="HV2435" s="1"/>
      <c r="HW2435" s="1"/>
      <c r="HX2435" s="1"/>
      <c r="HY2435" s="1"/>
      <c r="HZ2435" s="1"/>
      <c r="IA2435" s="1"/>
      <c r="IB2435" s="1"/>
      <c r="IC2435" s="1"/>
      <c r="ID2435" s="1"/>
      <c r="IE2435" s="1"/>
      <c r="IF2435" s="1"/>
      <c r="IG2435" s="1"/>
      <c r="IH2435" s="1"/>
      <c r="II2435" s="1"/>
      <c r="IJ2435" s="1"/>
      <c r="IK2435" s="1"/>
      <c r="IL2435" s="1"/>
      <c r="IM2435" s="1"/>
      <c r="IN2435" s="1"/>
      <c r="IO2435" s="1"/>
      <c r="IP2435" s="1"/>
      <c r="IQ2435" s="1"/>
      <c r="IR2435" s="1"/>
      <c r="IS2435" s="1"/>
      <c r="IT2435" s="1"/>
      <c r="IU2435" s="1"/>
      <c r="IV2435" s="1"/>
    </row>
    <row r="2436" spans="9:256" s="9" customFormat="1" ht="16.5">
      <c r="I2436" s="134"/>
      <c r="J2436" s="135"/>
      <c r="K2436" s="134"/>
      <c r="L2436" s="134"/>
      <c r="M2436" s="134"/>
      <c r="P2436" s="136"/>
      <c r="S2436" s="138"/>
      <c r="T2436" s="138"/>
      <c r="U2436" s="138"/>
      <c r="V2436" s="138"/>
      <c r="W2436" s="138"/>
      <c r="Y2436" s="8"/>
      <c r="HP2436" s="1"/>
      <c r="HQ2436" s="1"/>
      <c r="HR2436" s="1"/>
      <c r="HS2436" s="1"/>
      <c r="HT2436" s="1"/>
      <c r="HU2436" s="1"/>
      <c r="HV2436" s="1"/>
      <c r="HW2436" s="1"/>
      <c r="HX2436" s="1"/>
      <c r="HY2436" s="1"/>
      <c r="HZ2436" s="1"/>
      <c r="IA2436" s="1"/>
      <c r="IB2436" s="1"/>
      <c r="IC2436" s="1"/>
      <c r="ID2436" s="1"/>
      <c r="IE2436" s="1"/>
      <c r="IF2436" s="1"/>
      <c r="IG2436" s="1"/>
      <c r="IH2436" s="1"/>
      <c r="II2436" s="1"/>
      <c r="IJ2436" s="1"/>
      <c r="IK2436" s="1"/>
      <c r="IL2436" s="1"/>
      <c r="IM2436" s="1"/>
      <c r="IN2436" s="1"/>
      <c r="IO2436" s="1"/>
      <c r="IP2436" s="1"/>
      <c r="IQ2436" s="1"/>
      <c r="IR2436" s="1"/>
      <c r="IS2436" s="1"/>
      <c r="IT2436" s="1"/>
      <c r="IU2436" s="1"/>
      <c r="IV2436" s="1"/>
    </row>
    <row r="2437" spans="9:256" s="9" customFormat="1" ht="16.5">
      <c r="I2437" s="134"/>
      <c r="J2437" s="135"/>
      <c r="K2437" s="134"/>
      <c r="L2437" s="134"/>
      <c r="M2437" s="134"/>
      <c r="P2437" s="136"/>
      <c r="S2437" s="138"/>
      <c r="T2437" s="138"/>
      <c r="U2437" s="138"/>
      <c r="V2437" s="138"/>
      <c r="W2437" s="138"/>
      <c r="Y2437" s="8"/>
      <c r="HP2437" s="1"/>
      <c r="HQ2437" s="1"/>
      <c r="HR2437" s="1"/>
      <c r="HS2437" s="1"/>
      <c r="HT2437" s="1"/>
      <c r="HU2437" s="1"/>
      <c r="HV2437" s="1"/>
      <c r="HW2437" s="1"/>
      <c r="HX2437" s="1"/>
      <c r="HY2437" s="1"/>
      <c r="HZ2437" s="1"/>
      <c r="IA2437" s="1"/>
      <c r="IB2437" s="1"/>
      <c r="IC2437" s="1"/>
      <c r="ID2437" s="1"/>
      <c r="IE2437" s="1"/>
      <c r="IF2437" s="1"/>
      <c r="IG2437" s="1"/>
      <c r="IH2437" s="1"/>
      <c r="II2437" s="1"/>
      <c r="IJ2437" s="1"/>
      <c r="IK2437" s="1"/>
      <c r="IL2437" s="1"/>
      <c r="IM2437" s="1"/>
      <c r="IN2437" s="1"/>
      <c r="IO2437" s="1"/>
      <c r="IP2437" s="1"/>
      <c r="IQ2437" s="1"/>
      <c r="IR2437" s="1"/>
      <c r="IS2437" s="1"/>
      <c r="IT2437" s="1"/>
      <c r="IU2437" s="1"/>
      <c r="IV2437" s="1"/>
    </row>
    <row r="2438" spans="9:256" s="9" customFormat="1" ht="16.5">
      <c r="I2438" s="134"/>
      <c r="J2438" s="135"/>
      <c r="K2438" s="134"/>
      <c r="L2438" s="134"/>
      <c r="M2438" s="134"/>
      <c r="P2438" s="136"/>
      <c r="S2438" s="138"/>
      <c r="T2438" s="138"/>
      <c r="U2438" s="138"/>
      <c r="V2438" s="138"/>
      <c r="W2438" s="138"/>
      <c r="Y2438" s="8"/>
      <c r="HP2438" s="1"/>
      <c r="HQ2438" s="1"/>
      <c r="HR2438" s="1"/>
      <c r="HS2438" s="1"/>
      <c r="HT2438" s="1"/>
      <c r="HU2438" s="1"/>
      <c r="HV2438" s="1"/>
      <c r="HW2438" s="1"/>
      <c r="HX2438" s="1"/>
      <c r="HY2438" s="1"/>
      <c r="HZ2438" s="1"/>
      <c r="IA2438" s="1"/>
      <c r="IB2438" s="1"/>
      <c r="IC2438" s="1"/>
      <c r="ID2438" s="1"/>
      <c r="IE2438" s="1"/>
      <c r="IF2438" s="1"/>
      <c r="IG2438" s="1"/>
      <c r="IH2438" s="1"/>
      <c r="II2438" s="1"/>
      <c r="IJ2438" s="1"/>
      <c r="IK2438" s="1"/>
      <c r="IL2438" s="1"/>
      <c r="IM2438" s="1"/>
      <c r="IN2438" s="1"/>
      <c r="IO2438" s="1"/>
      <c r="IP2438" s="1"/>
      <c r="IQ2438" s="1"/>
      <c r="IR2438" s="1"/>
      <c r="IS2438" s="1"/>
      <c r="IT2438" s="1"/>
      <c r="IU2438" s="1"/>
      <c r="IV2438" s="1"/>
    </row>
    <row r="2439" spans="9:256" s="9" customFormat="1" ht="16.5">
      <c r="I2439" s="134"/>
      <c r="J2439" s="135"/>
      <c r="K2439" s="134"/>
      <c r="L2439" s="134"/>
      <c r="M2439" s="134"/>
      <c r="P2439" s="136"/>
      <c r="S2439" s="138"/>
      <c r="T2439" s="138"/>
      <c r="U2439" s="138"/>
      <c r="V2439" s="138"/>
      <c r="W2439" s="138"/>
      <c r="Y2439" s="8"/>
      <c r="HP2439" s="1"/>
      <c r="HQ2439" s="1"/>
      <c r="HR2439" s="1"/>
      <c r="HS2439" s="1"/>
      <c r="HT2439" s="1"/>
      <c r="HU2439" s="1"/>
      <c r="HV2439" s="1"/>
      <c r="HW2439" s="1"/>
      <c r="HX2439" s="1"/>
      <c r="HY2439" s="1"/>
      <c r="HZ2439" s="1"/>
      <c r="IA2439" s="1"/>
      <c r="IB2439" s="1"/>
      <c r="IC2439" s="1"/>
      <c r="ID2439" s="1"/>
      <c r="IE2439" s="1"/>
      <c r="IF2439" s="1"/>
      <c r="IG2439" s="1"/>
      <c r="IH2439" s="1"/>
      <c r="II2439" s="1"/>
      <c r="IJ2439" s="1"/>
      <c r="IK2439" s="1"/>
      <c r="IL2439" s="1"/>
      <c r="IM2439" s="1"/>
      <c r="IN2439" s="1"/>
      <c r="IO2439" s="1"/>
      <c r="IP2439" s="1"/>
      <c r="IQ2439" s="1"/>
      <c r="IR2439" s="1"/>
      <c r="IS2439" s="1"/>
      <c r="IT2439" s="1"/>
      <c r="IU2439" s="1"/>
      <c r="IV2439" s="1"/>
    </row>
    <row r="2440" spans="9:256" s="9" customFormat="1" ht="16.5">
      <c r="I2440" s="134"/>
      <c r="J2440" s="135"/>
      <c r="K2440" s="134"/>
      <c r="L2440" s="134"/>
      <c r="M2440" s="134"/>
      <c r="P2440" s="136"/>
      <c r="S2440" s="138"/>
      <c r="T2440" s="138"/>
      <c r="U2440" s="138"/>
      <c r="V2440" s="138"/>
      <c r="W2440" s="138"/>
      <c r="Y2440" s="8"/>
      <c r="HP2440" s="1"/>
      <c r="HQ2440" s="1"/>
      <c r="HR2440" s="1"/>
      <c r="HS2440" s="1"/>
      <c r="HT2440" s="1"/>
      <c r="HU2440" s="1"/>
      <c r="HV2440" s="1"/>
      <c r="HW2440" s="1"/>
      <c r="HX2440" s="1"/>
      <c r="HY2440" s="1"/>
      <c r="HZ2440" s="1"/>
      <c r="IA2440" s="1"/>
      <c r="IB2440" s="1"/>
      <c r="IC2440" s="1"/>
      <c r="ID2440" s="1"/>
      <c r="IE2440" s="1"/>
      <c r="IF2440" s="1"/>
      <c r="IG2440" s="1"/>
      <c r="IH2440" s="1"/>
      <c r="II2440" s="1"/>
      <c r="IJ2440" s="1"/>
      <c r="IK2440" s="1"/>
      <c r="IL2440" s="1"/>
      <c r="IM2440" s="1"/>
      <c r="IN2440" s="1"/>
      <c r="IO2440" s="1"/>
      <c r="IP2440" s="1"/>
      <c r="IQ2440" s="1"/>
      <c r="IR2440" s="1"/>
      <c r="IS2440" s="1"/>
      <c r="IT2440" s="1"/>
      <c r="IU2440" s="1"/>
      <c r="IV2440" s="1"/>
    </row>
    <row r="2441" spans="9:256" s="9" customFormat="1" ht="16.5">
      <c r="I2441" s="134"/>
      <c r="J2441" s="135"/>
      <c r="K2441" s="134"/>
      <c r="L2441" s="134"/>
      <c r="M2441" s="134"/>
      <c r="P2441" s="136"/>
      <c r="S2441" s="138"/>
      <c r="T2441" s="138"/>
      <c r="U2441" s="138"/>
      <c r="V2441" s="138"/>
      <c r="W2441" s="138"/>
      <c r="Y2441" s="8"/>
      <c r="HP2441" s="1"/>
      <c r="HQ2441" s="1"/>
      <c r="HR2441" s="1"/>
      <c r="HS2441" s="1"/>
      <c r="HT2441" s="1"/>
      <c r="HU2441" s="1"/>
      <c r="HV2441" s="1"/>
      <c r="HW2441" s="1"/>
      <c r="HX2441" s="1"/>
      <c r="HY2441" s="1"/>
      <c r="HZ2441" s="1"/>
      <c r="IA2441" s="1"/>
      <c r="IB2441" s="1"/>
      <c r="IC2441" s="1"/>
      <c r="ID2441" s="1"/>
      <c r="IE2441" s="1"/>
      <c r="IF2441" s="1"/>
      <c r="IG2441" s="1"/>
      <c r="IH2441" s="1"/>
      <c r="II2441" s="1"/>
      <c r="IJ2441" s="1"/>
      <c r="IK2441" s="1"/>
      <c r="IL2441" s="1"/>
      <c r="IM2441" s="1"/>
      <c r="IN2441" s="1"/>
      <c r="IO2441" s="1"/>
      <c r="IP2441" s="1"/>
      <c r="IQ2441" s="1"/>
      <c r="IR2441" s="1"/>
      <c r="IS2441" s="1"/>
      <c r="IT2441" s="1"/>
      <c r="IU2441" s="1"/>
      <c r="IV2441" s="1"/>
    </row>
    <row r="2442" spans="9:256" s="9" customFormat="1" ht="16.5">
      <c r="I2442" s="134"/>
      <c r="J2442" s="135"/>
      <c r="K2442" s="134"/>
      <c r="L2442" s="134"/>
      <c r="M2442" s="134"/>
      <c r="P2442" s="136"/>
      <c r="S2442" s="138"/>
      <c r="T2442" s="138"/>
      <c r="U2442" s="138"/>
      <c r="V2442" s="138"/>
      <c r="W2442" s="138"/>
      <c r="Y2442" s="8"/>
      <c r="HP2442" s="1"/>
      <c r="HQ2442" s="1"/>
      <c r="HR2442" s="1"/>
      <c r="HS2442" s="1"/>
      <c r="HT2442" s="1"/>
      <c r="HU2442" s="1"/>
      <c r="HV2442" s="1"/>
      <c r="HW2442" s="1"/>
      <c r="HX2442" s="1"/>
      <c r="HY2442" s="1"/>
      <c r="HZ2442" s="1"/>
      <c r="IA2442" s="1"/>
      <c r="IB2442" s="1"/>
      <c r="IC2442" s="1"/>
      <c r="ID2442" s="1"/>
      <c r="IE2442" s="1"/>
      <c r="IF2442" s="1"/>
      <c r="IG2442" s="1"/>
      <c r="IH2442" s="1"/>
      <c r="II2442" s="1"/>
      <c r="IJ2442" s="1"/>
      <c r="IK2442" s="1"/>
      <c r="IL2442" s="1"/>
      <c r="IM2442" s="1"/>
      <c r="IN2442" s="1"/>
      <c r="IO2442" s="1"/>
      <c r="IP2442" s="1"/>
      <c r="IQ2442" s="1"/>
      <c r="IR2442" s="1"/>
      <c r="IS2442" s="1"/>
      <c r="IT2442" s="1"/>
      <c r="IU2442" s="1"/>
      <c r="IV2442" s="1"/>
    </row>
    <row r="2443" spans="9:256" s="9" customFormat="1" ht="16.5">
      <c r="I2443" s="134"/>
      <c r="J2443" s="135"/>
      <c r="K2443" s="134"/>
      <c r="L2443" s="134"/>
      <c r="M2443" s="134"/>
      <c r="P2443" s="136"/>
      <c r="S2443" s="138"/>
      <c r="T2443" s="138"/>
      <c r="U2443" s="138"/>
      <c r="V2443" s="138"/>
      <c r="W2443" s="138"/>
      <c r="Y2443" s="8"/>
      <c r="HP2443" s="1"/>
      <c r="HQ2443" s="1"/>
      <c r="HR2443" s="1"/>
      <c r="HS2443" s="1"/>
      <c r="HT2443" s="1"/>
      <c r="HU2443" s="1"/>
      <c r="HV2443" s="1"/>
      <c r="HW2443" s="1"/>
      <c r="HX2443" s="1"/>
      <c r="HY2443" s="1"/>
      <c r="HZ2443" s="1"/>
      <c r="IA2443" s="1"/>
      <c r="IB2443" s="1"/>
      <c r="IC2443" s="1"/>
      <c r="ID2443" s="1"/>
      <c r="IE2443" s="1"/>
      <c r="IF2443" s="1"/>
      <c r="IG2443" s="1"/>
      <c r="IH2443" s="1"/>
      <c r="II2443" s="1"/>
      <c r="IJ2443" s="1"/>
      <c r="IK2443" s="1"/>
      <c r="IL2443" s="1"/>
      <c r="IM2443" s="1"/>
      <c r="IN2443" s="1"/>
      <c r="IO2443" s="1"/>
      <c r="IP2443" s="1"/>
      <c r="IQ2443" s="1"/>
      <c r="IR2443" s="1"/>
      <c r="IS2443" s="1"/>
      <c r="IT2443" s="1"/>
      <c r="IU2443" s="1"/>
      <c r="IV2443" s="1"/>
    </row>
    <row r="2444" spans="9:256" s="9" customFormat="1" ht="16.5">
      <c r="I2444" s="134"/>
      <c r="J2444" s="135"/>
      <c r="K2444" s="134"/>
      <c r="L2444" s="134"/>
      <c r="M2444" s="134"/>
      <c r="P2444" s="136"/>
      <c r="S2444" s="138"/>
      <c r="T2444" s="138"/>
      <c r="U2444" s="138"/>
      <c r="V2444" s="138"/>
      <c r="W2444" s="138"/>
      <c r="Y2444" s="8"/>
      <c r="HP2444" s="1"/>
      <c r="HQ2444" s="1"/>
      <c r="HR2444" s="1"/>
      <c r="HS2444" s="1"/>
      <c r="HT2444" s="1"/>
      <c r="HU2444" s="1"/>
      <c r="HV2444" s="1"/>
      <c r="HW2444" s="1"/>
      <c r="HX2444" s="1"/>
      <c r="HY2444" s="1"/>
      <c r="HZ2444" s="1"/>
      <c r="IA2444" s="1"/>
      <c r="IB2444" s="1"/>
      <c r="IC2444" s="1"/>
      <c r="ID2444" s="1"/>
      <c r="IE2444" s="1"/>
      <c r="IF2444" s="1"/>
      <c r="IG2444" s="1"/>
      <c r="IH2444" s="1"/>
      <c r="II2444" s="1"/>
      <c r="IJ2444" s="1"/>
      <c r="IK2444" s="1"/>
      <c r="IL2444" s="1"/>
      <c r="IM2444" s="1"/>
      <c r="IN2444" s="1"/>
      <c r="IO2444" s="1"/>
      <c r="IP2444" s="1"/>
      <c r="IQ2444" s="1"/>
      <c r="IR2444" s="1"/>
      <c r="IS2444" s="1"/>
      <c r="IT2444" s="1"/>
      <c r="IU2444" s="1"/>
      <c r="IV2444" s="1"/>
    </row>
    <row r="2445" spans="9:256" s="9" customFormat="1" ht="16.5">
      <c r="I2445" s="134"/>
      <c r="J2445" s="135"/>
      <c r="K2445" s="134"/>
      <c r="L2445" s="134"/>
      <c r="M2445" s="134"/>
      <c r="P2445" s="136"/>
      <c r="S2445" s="138"/>
      <c r="T2445" s="138"/>
      <c r="U2445" s="138"/>
      <c r="V2445" s="138"/>
      <c r="W2445" s="138"/>
      <c r="Y2445" s="8"/>
      <c r="HP2445" s="1"/>
      <c r="HQ2445" s="1"/>
      <c r="HR2445" s="1"/>
      <c r="HS2445" s="1"/>
      <c r="HT2445" s="1"/>
      <c r="HU2445" s="1"/>
      <c r="HV2445" s="1"/>
      <c r="HW2445" s="1"/>
      <c r="HX2445" s="1"/>
      <c r="HY2445" s="1"/>
      <c r="HZ2445" s="1"/>
      <c r="IA2445" s="1"/>
      <c r="IB2445" s="1"/>
      <c r="IC2445" s="1"/>
      <c r="ID2445" s="1"/>
      <c r="IE2445" s="1"/>
      <c r="IF2445" s="1"/>
      <c r="IG2445" s="1"/>
      <c r="IH2445" s="1"/>
      <c r="II2445" s="1"/>
      <c r="IJ2445" s="1"/>
      <c r="IK2445" s="1"/>
      <c r="IL2445" s="1"/>
      <c r="IM2445" s="1"/>
      <c r="IN2445" s="1"/>
      <c r="IO2445" s="1"/>
      <c r="IP2445" s="1"/>
      <c r="IQ2445" s="1"/>
      <c r="IR2445" s="1"/>
      <c r="IS2445" s="1"/>
      <c r="IT2445" s="1"/>
      <c r="IU2445" s="1"/>
      <c r="IV2445" s="1"/>
    </row>
    <row r="2446" spans="9:256" s="9" customFormat="1" ht="16.5">
      <c r="I2446" s="134"/>
      <c r="J2446" s="135"/>
      <c r="K2446" s="134"/>
      <c r="L2446" s="134"/>
      <c r="M2446" s="134"/>
      <c r="P2446" s="136"/>
      <c r="S2446" s="138"/>
      <c r="T2446" s="138"/>
      <c r="U2446" s="138"/>
      <c r="V2446" s="138"/>
      <c r="W2446" s="138"/>
      <c r="Y2446" s="8"/>
      <c r="HP2446" s="1"/>
      <c r="HQ2446" s="1"/>
      <c r="HR2446" s="1"/>
      <c r="HS2446" s="1"/>
      <c r="HT2446" s="1"/>
      <c r="HU2446" s="1"/>
      <c r="HV2446" s="1"/>
      <c r="HW2446" s="1"/>
      <c r="HX2446" s="1"/>
      <c r="HY2446" s="1"/>
      <c r="HZ2446" s="1"/>
      <c r="IA2446" s="1"/>
      <c r="IB2446" s="1"/>
      <c r="IC2446" s="1"/>
      <c r="ID2446" s="1"/>
      <c r="IE2446" s="1"/>
      <c r="IF2446" s="1"/>
      <c r="IG2446" s="1"/>
      <c r="IH2446" s="1"/>
      <c r="II2446" s="1"/>
      <c r="IJ2446" s="1"/>
      <c r="IK2446" s="1"/>
      <c r="IL2446" s="1"/>
      <c r="IM2446" s="1"/>
      <c r="IN2446" s="1"/>
      <c r="IO2446" s="1"/>
      <c r="IP2446" s="1"/>
      <c r="IQ2446" s="1"/>
      <c r="IR2446" s="1"/>
      <c r="IS2446" s="1"/>
      <c r="IT2446" s="1"/>
      <c r="IU2446" s="1"/>
      <c r="IV2446" s="1"/>
    </row>
    <row r="2447" spans="9:256" s="9" customFormat="1" ht="16.5">
      <c r="I2447" s="134"/>
      <c r="J2447" s="135"/>
      <c r="K2447" s="134"/>
      <c r="L2447" s="134"/>
      <c r="M2447" s="134"/>
      <c r="P2447" s="136"/>
      <c r="S2447" s="138"/>
      <c r="T2447" s="138"/>
      <c r="U2447" s="138"/>
      <c r="V2447" s="138"/>
      <c r="W2447" s="138"/>
      <c r="Y2447" s="8"/>
      <c r="HP2447" s="1"/>
      <c r="HQ2447" s="1"/>
      <c r="HR2447" s="1"/>
      <c r="HS2447" s="1"/>
      <c r="HT2447" s="1"/>
      <c r="HU2447" s="1"/>
      <c r="HV2447" s="1"/>
      <c r="HW2447" s="1"/>
      <c r="HX2447" s="1"/>
      <c r="HY2447" s="1"/>
      <c r="HZ2447" s="1"/>
      <c r="IA2447" s="1"/>
      <c r="IB2447" s="1"/>
      <c r="IC2447" s="1"/>
      <c r="ID2447" s="1"/>
      <c r="IE2447" s="1"/>
      <c r="IF2447" s="1"/>
      <c r="IG2447" s="1"/>
      <c r="IH2447" s="1"/>
      <c r="II2447" s="1"/>
      <c r="IJ2447" s="1"/>
      <c r="IK2447" s="1"/>
      <c r="IL2447" s="1"/>
      <c r="IM2447" s="1"/>
      <c r="IN2447" s="1"/>
      <c r="IO2447" s="1"/>
      <c r="IP2447" s="1"/>
      <c r="IQ2447" s="1"/>
      <c r="IR2447" s="1"/>
      <c r="IS2447" s="1"/>
      <c r="IT2447" s="1"/>
      <c r="IU2447" s="1"/>
      <c r="IV2447" s="1"/>
    </row>
    <row r="2448" spans="9:256" s="9" customFormat="1" ht="16.5">
      <c r="I2448" s="134"/>
      <c r="J2448" s="135"/>
      <c r="K2448" s="134"/>
      <c r="L2448" s="134"/>
      <c r="M2448" s="134"/>
      <c r="P2448" s="136"/>
      <c r="S2448" s="138"/>
      <c r="T2448" s="138"/>
      <c r="U2448" s="138"/>
      <c r="V2448" s="138"/>
      <c r="W2448" s="138"/>
      <c r="Y2448" s="8"/>
      <c r="HP2448" s="1"/>
      <c r="HQ2448" s="1"/>
      <c r="HR2448" s="1"/>
      <c r="HS2448" s="1"/>
      <c r="HT2448" s="1"/>
      <c r="HU2448" s="1"/>
      <c r="HV2448" s="1"/>
      <c r="HW2448" s="1"/>
      <c r="HX2448" s="1"/>
      <c r="HY2448" s="1"/>
      <c r="HZ2448" s="1"/>
      <c r="IA2448" s="1"/>
      <c r="IB2448" s="1"/>
      <c r="IC2448" s="1"/>
      <c r="ID2448" s="1"/>
      <c r="IE2448" s="1"/>
      <c r="IF2448" s="1"/>
      <c r="IG2448" s="1"/>
      <c r="IH2448" s="1"/>
      <c r="II2448" s="1"/>
      <c r="IJ2448" s="1"/>
      <c r="IK2448" s="1"/>
      <c r="IL2448" s="1"/>
      <c r="IM2448" s="1"/>
      <c r="IN2448" s="1"/>
      <c r="IO2448" s="1"/>
      <c r="IP2448" s="1"/>
      <c r="IQ2448" s="1"/>
      <c r="IR2448" s="1"/>
      <c r="IS2448" s="1"/>
      <c r="IT2448" s="1"/>
      <c r="IU2448" s="1"/>
      <c r="IV2448" s="1"/>
    </row>
    <row r="2449" spans="9:256" s="9" customFormat="1" ht="16.5">
      <c r="I2449" s="134"/>
      <c r="J2449" s="135"/>
      <c r="K2449" s="134"/>
      <c r="L2449" s="134"/>
      <c r="M2449" s="134"/>
      <c r="P2449" s="136"/>
      <c r="S2449" s="138"/>
      <c r="T2449" s="138"/>
      <c r="U2449" s="138"/>
      <c r="V2449" s="138"/>
      <c r="W2449" s="138"/>
      <c r="Y2449" s="8"/>
      <c r="HP2449" s="1"/>
      <c r="HQ2449" s="1"/>
      <c r="HR2449" s="1"/>
      <c r="HS2449" s="1"/>
      <c r="HT2449" s="1"/>
      <c r="HU2449" s="1"/>
      <c r="HV2449" s="1"/>
      <c r="HW2449" s="1"/>
      <c r="HX2449" s="1"/>
      <c r="HY2449" s="1"/>
      <c r="HZ2449" s="1"/>
      <c r="IA2449" s="1"/>
      <c r="IB2449" s="1"/>
      <c r="IC2449" s="1"/>
      <c r="ID2449" s="1"/>
      <c r="IE2449" s="1"/>
      <c r="IF2449" s="1"/>
      <c r="IG2449" s="1"/>
      <c r="IH2449" s="1"/>
      <c r="II2449" s="1"/>
      <c r="IJ2449" s="1"/>
      <c r="IK2449" s="1"/>
      <c r="IL2449" s="1"/>
      <c r="IM2449" s="1"/>
      <c r="IN2449" s="1"/>
      <c r="IO2449" s="1"/>
      <c r="IP2449" s="1"/>
      <c r="IQ2449" s="1"/>
      <c r="IR2449" s="1"/>
      <c r="IS2449" s="1"/>
      <c r="IT2449" s="1"/>
      <c r="IU2449" s="1"/>
      <c r="IV2449" s="1"/>
    </row>
    <row r="2450" spans="9:256" s="9" customFormat="1" ht="16.5">
      <c r="I2450" s="134"/>
      <c r="J2450" s="135"/>
      <c r="K2450" s="134"/>
      <c r="L2450" s="134"/>
      <c r="M2450" s="134"/>
      <c r="P2450" s="136"/>
      <c r="S2450" s="138"/>
      <c r="T2450" s="138"/>
      <c r="U2450" s="138"/>
      <c r="V2450" s="138"/>
      <c r="W2450" s="138"/>
      <c r="Y2450" s="8"/>
      <c r="HP2450" s="1"/>
      <c r="HQ2450" s="1"/>
      <c r="HR2450" s="1"/>
      <c r="HS2450" s="1"/>
      <c r="HT2450" s="1"/>
      <c r="HU2450" s="1"/>
      <c r="HV2450" s="1"/>
      <c r="HW2450" s="1"/>
      <c r="HX2450" s="1"/>
      <c r="HY2450" s="1"/>
      <c r="HZ2450" s="1"/>
      <c r="IA2450" s="1"/>
      <c r="IB2450" s="1"/>
      <c r="IC2450" s="1"/>
      <c r="ID2450" s="1"/>
      <c r="IE2450" s="1"/>
      <c r="IF2450" s="1"/>
      <c r="IG2450" s="1"/>
      <c r="IH2450" s="1"/>
      <c r="II2450" s="1"/>
      <c r="IJ2450" s="1"/>
      <c r="IK2450" s="1"/>
      <c r="IL2450" s="1"/>
      <c r="IM2450" s="1"/>
      <c r="IN2450" s="1"/>
      <c r="IO2450" s="1"/>
      <c r="IP2450" s="1"/>
      <c r="IQ2450" s="1"/>
      <c r="IR2450" s="1"/>
      <c r="IS2450" s="1"/>
      <c r="IT2450" s="1"/>
      <c r="IU2450" s="1"/>
      <c r="IV2450" s="1"/>
    </row>
    <row r="2451" spans="9:256" s="9" customFormat="1" ht="16.5">
      <c r="I2451" s="134"/>
      <c r="J2451" s="135"/>
      <c r="K2451" s="134"/>
      <c r="L2451" s="134"/>
      <c r="M2451" s="134"/>
      <c r="P2451" s="136"/>
      <c r="S2451" s="138"/>
      <c r="T2451" s="138"/>
      <c r="U2451" s="138"/>
      <c r="V2451" s="138"/>
      <c r="W2451" s="138"/>
      <c r="Y2451" s="8"/>
      <c r="HP2451" s="1"/>
      <c r="HQ2451" s="1"/>
      <c r="HR2451" s="1"/>
      <c r="HS2451" s="1"/>
      <c r="HT2451" s="1"/>
      <c r="HU2451" s="1"/>
      <c r="HV2451" s="1"/>
      <c r="HW2451" s="1"/>
      <c r="HX2451" s="1"/>
      <c r="HY2451" s="1"/>
      <c r="HZ2451" s="1"/>
      <c r="IA2451" s="1"/>
      <c r="IB2451" s="1"/>
      <c r="IC2451" s="1"/>
      <c r="ID2451" s="1"/>
      <c r="IE2451" s="1"/>
      <c r="IF2451" s="1"/>
      <c r="IG2451" s="1"/>
      <c r="IH2451" s="1"/>
      <c r="II2451" s="1"/>
      <c r="IJ2451" s="1"/>
      <c r="IK2451" s="1"/>
      <c r="IL2451" s="1"/>
      <c r="IM2451" s="1"/>
      <c r="IN2451" s="1"/>
      <c r="IO2451" s="1"/>
      <c r="IP2451" s="1"/>
      <c r="IQ2451" s="1"/>
      <c r="IR2451" s="1"/>
      <c r="IS2451" s="1"/>
      <c r="IT2451" s="1"/>
      <c r="IU2451" s="1"/>
      <c r="IV2451" s="1"/>
    </row>
    <row r="2452" spans="9:256" s="9" customFormat="1" ht="16.5">
      <c r="I2452" s="134"/>
      <c r="J2452" s="135"/>
      <c r="K2452" s="134"/>
      <c r="L2452" s="134"/>
      <c r="M2452" s="134"/>
      <c r="P2452" s="136"/>
      <c r="S2452" s="138"/>
      <c r="T2452" s="138"/>
      <c r="U2452" s="138"/>
      <c r="V2452" s="138"/>
      <c r="W2452" s="138"/>
      <c r="Y2452" s="8"/>
      <c r="HP2452" s="1"/>
      <c r="HQ2452" s="1"/>
      <c r="HR2452" s="1"/>
      <c r="HS2452" s="1"/>
      <c r="HT2452" s="1"/>
      <c r="HU2452" s="1"/>
      <c r="HV2452" s="1"/>
      <c r="HW2452" s="1"/>
      <c r="HX2452" s="1"/>
      <c r="HY2452" s="1"/>
      <c r="HZ2452" s="1"/>
      <c r="IA2452" s="1"/>
      <c r="IB2452" s="1"/>
      <c r="IC2452" s="1"/>
      <c r="ID2452" s="1"/>
      <c r="IE2452" s="1"/>
      <c r="IF2452" s="1"/>
      <c r="IG2452" s="1"/>
      <c r="IH2452" s="1"/>
      <c r="II2452" s="1"/>
      <c r="IJ2452" s="1"/>
      <c r="IK2452" s="1"/>
      <c r="IL2452" s="1"/>
      <c r="IM2452" s="1"/>
      <c r="IN2452" s="1"/>
      <c r="IO2452" s="1"/>
      <c r="IP2452" s="1"/>
      <c r="IQ2452" s="1"/>
      <c r="IR2452" s="1"/>
      <c r="IS2452" s="1"/>
      <c r="IT2452" s="1"/>
      <c r="IU2452" s="1"/>
      <c r="IV2452" s="1"/>
    </row>
    <row r="2453" spans="9:256" s="9" customFormat="1" ht="16.5">
      <c r="I2453" s="134"/>
      <c r="J2453" s="135"/>
      <c r="K2453" s="134"/>
      <c r="L2453" s="134"/>
      <c r="M2453" s="134"/>
      <c r="P2453" s="136"/>
      <c r="S2453" s="138"/>
      <c r="T2453" s="138"/>
      <c r="U2453" s="138"/>
      <c r="V2453" s="138"/>
      <c r="W2453" s="138"/>
      <c r="Y2453" s="8"/>
      <c r="HP2453" s="1"/>
      <c r="HQ2453" s="1"/>
      <c r="HR2453" s="1"/>
      <c r="HS2453" s="1"/>
      <c r="HT2453" s="1"/>
      <c r="HU2453" s="1"/>
      <c r="HV2453" s="1"/>
      <c r="HW2453" s="1"/>
      <c r="HX2453" s="1"/>
      <c r="HY2453" s="1"/>
      <c r="HZ2453" s="1"/>
      <c r="IA2453" s="1"/>
      <c r="IB2453" s="1"/>
      <c r="IC2453" s="1"/>
      <c r="ID2453" s="1"/>
      <c r="IE2453" s="1"/>
      <c r="IF2453" s="1"/>
      <c r="IG2453" s="1"/>
      <c r="IH2453" s="1"/>
      <c r="II2453" s="1"/>
      <c r="IJ2453" s="1"/>
      <c r="IK2453" s="1"/>
      <c r="IL2453" s="1"/>
      <c r="IM2453" s="1"/>
      <c r="IN2453" s="1"/>
      <c r="IO2453" s="1"/>
      <c r="IP2453" s="1"/>
      <c r="IQ2453" s="1"/>
      <c r="IR2453" s="1"/>
      <c r="IS2453" s="1"/>
      <c r="IT2453" s="1"/>
      <c r="IU2453" s="1"/>
      <c r="IV2453" s="1"/>
    </row>
    <row r="2454" spans="9:256" s="9" customFormat="1" ht="16.5">
      <c r="I2454" s="134"/>
      <c r="J2454" s="135"/>
      <c r="K2454" s="134"/>
      <c r="L2454" s="134"/>
      <c r="M2454" s="134"/>
      <c r="P2454" s="136"/>
      <c r="S2454" s="138"/>
      <c r="T2454" s="138"/>
      <c r="U2454" s="138"/>
      <c r="V2454" s="138"/>
      <c r="W2454" s="138"/>
      <c r="Y2454" s="8"/>
      <c r="HP2454" s="1"/>
      <c r="HQ2454" s="1"/>
      <c r="HR2454" s="1"/>
      <c r="HS2454" s="1"/>
      <c r="HT2454" s="1"/>
      <c r="HU2454" s="1"/>
      <c r="HV2454" s="1"/>
      <c r="HW2454" s="1"/>
      <c r="HX2454" s="1"/>
      <c r="HY2454" s="1"/>
      <c r="HZ2454" s="1"/>
      <c r="IA2454" s="1"/>
      <c r="IB2454" s="1"/>
      <c r="IC2454" s="1"/>
      <c r="ID2454" s="1"/>
      <c r="IE2454" s="1"/>
      <c r="IF2454" s="1"/>
      <c r="IG2454" s="1"/>
      <c r="IH2454" s="1"/>
      <c r="II2454" s="1"/>
      <c r="IJ2454" s="1"/>
      <c r="IK2454" s="1"/>
      <c r="IL2454" s="1"/>
      <c r="IM2454" s="1"/>
      <c r="IN2454" s="1"/>
      <c r="IO2454" s="1"/>
      <c r="IP2454" s="1"/>
      <c r="IQ2454" s="1"/>
      <c r="IR2454" s="1"/>
      <c r="IS2454" s="1"/>
      <c r="IT2454" s="1"/>
      <c r="IU2454" s="1"/>
      <c r="IV2454" s="1"/>
    </row>
    <row r="2455" spans="9:256" s="9" customFormat="1" ht="16.5">
      <c r="I2455" s="134"/>
      <c r="J2455" s="135"/>
      <c r="K2455" s="134"/>
      <c r="L2455" s="134"/>
      <c r="M2455" s="134"/>
      <c r="P2455" s="136"/>
      <c r="S2455" s="138"/>
      <c r="T2455" s="138"/>
      <c r="U2455" s="138"/>
      <c r="V2455" s="138"/>
      <c r="W2455" s="138"/>
      <c r="Y2455" s="8"/>
      <c r="HP2455" s="1"/>
      <c r="HQ2455" s="1"/>
      <c r="HR2455" s="1"/>
      <c r="HS2455" s="1"/>
      <c r="HT2455" s="1"/>
      <c r="HU2455" s="1"/>
      <c r="HV2455" s="1"/>
      <c r="HW2455" s="1"/>
      <c r="HX2455" s="1"/>
      <c r="HY2455" s="1"/>
      <c r="HZ2455" s="1"/>
      <c r="IA2455" s="1"/>
      <c r="IB2455" s="1"/>
      <c r="IC2455" s="1"/>
      <c r="ID2455" s="1"/>
      <c r="IE2455" s="1"/>
      <c r="IF2455" s="1"/>
      <c r="IG2455" s="1"/>
      <c r="IH2455" s="1"/>
      <c r="II2455" s="1"/>
      <c r="IJ2455" s="1"/>
      <c r="IK2455" s="1"/>
      <c r="IL2455" s="1"/>
      <c r="IM2455" s="1"/>
      <c r="IN2455" s="1"/>
      <c r="IO2455" s="1"/>
      <c r="IP2455" s="1"/>
      <c r="IQ2455" s="1"/>
      <c r="IR2455" s="1"/>
      <c r="IS2455" s="1"/>
      <c r="IT2455" s="1"/>
      <c r="IU2455" s="1"/>
      <c r="IV2455" s="1"/>
    </row>
    <row r="2456" spans="9:256" s="9" customFormat="1" ht="16.5">
      <c r="I2456" s="134"/>
      <c r="J2456" s="135"/>
      <c r="K2456" s="134"/>
      <c r="L2456" s="134"/>
      <c r="M2456" s="134"/>
      <c r="P2456" s="136"/>
      <c r="S2456" s="138"/>
      <c r="T2456" s="138"/>
      <c r="U2456" s="138"/>
      <c r="V2456" s="138"/>
      <c r="W2456" s="138"/>
      <c r="Y2456" s="8"/>
      <c r="HP2456" s="1"/>
      <c r="HQ2456" s="1"/>
      <c r="HR2456" s="1"/>
      <c r="HS2456" s="1"/>
      <c r="HT2456" s="1"/>
      <c r="HU2456" s="1"/>
      <c r="HV2456" s="1"/>
      <c r="HW2456" s="1"/>
      <c r="HX2456" s="1"/>
      <c r="HY2456" s="1"/>
      <c r="HZ2456" s="1"/>
      <c r="IA2456" s="1"/>
      <c r="IB2456" s="1"/>
      <c r="IC2456" s="1"/>
      <c r="ID2456" s="1"/>
      <c r="IE2456" s="1"/>
      <c r="IF2456" s="1"/>
      <c r="IG2456" s="1"/>
      <c r="IH2456" s="1"/>
      <c r="II2456" s="1"/>
      <c r="IJ2456" s="1"/>
      <c r="IK2456" s="1"/>
      <c r="IL2456" s="1"/>
      <c r="IM2456" s="1"/>
      <c r="IN2456" s="1"/>
      <c r="IO2456" s="1"/>
      <c r="IP2456" s="1"/>
      <c r="IQ2456" s="1"/>
      <c r="IR2456" s="1"/>
      <c r="IS2456" s="1"/>
      <c r="IT2456" s="1"/>
      <c r="IU2456" s="1"/>
      <c r="IV2456" s="1"/>
    </row>
    <row r="2457" spans="9:256" s="9" customFormat="1" ht="16.5">
      <c r="I2457" s="134"/>
      <c r="J2457" s="135"/>
      <c r="K2457" s="134"/>
      <c r="L2457" s="134"/>
      <c r="M2457" s="134"/>
      <c r="P2457" s="136"/>
      <c r="S2457" s="138"/>
      <c r="T2457" s="138"/>
      <c r="U2457" s="138"/>
      <c r="V2457" s="138"/>
      <c r="W2457" s="138"/>
      <c r="Y2457" s="8"/>
      <c r="HP2457" s="1"/>
      <c r="HQ2457" s="1"/>
      <c r="HR2457" s="1"/>
      <c r="HS2457" s="1"/>
      <c r="HT2457" s="1"/>
      <c r="HU2457" s="1"/>
      <c r="HV2457" s="1"/>
      <c r="HW2457" s="1"/>
      <c r="HX2457" s="1"/>
      <c r="HY2457" s="1"/>
      <c r="HZ2457" s="1"/>
      <c r="IA2457" s="1"/>
      <c r="IB2457" s="1"/>
      <c r="IC2457" s="1"/>
      <c r="ID2457" s="1"/>
      <c r="IE2457" s="1"/>
      <c r="IF2457" s="1"/>
      <c r="IG2457" s="1"/>
      <c r="IH2457" s="1"/>
      <c r="II2457" s="1"/>
      <c r="IJ2457" s="1"/>
      <c r="IK2457" s="1"/>
      <c r="IL2457" s="1"/>
      <c r="IM2457" s="1"/>
      <c r="IN2457" s="1"/>
      <c r="IO2457" s="1"/>
      <c r="IP2457" s="1"/>
      <c r="IQ2457" s="1"/>
      <c r="IR2457" s="1"/>
      <c r="IS2457" s="1"/>
      <c r="IT2457" s="1"/>
      <c r="IU2457" s="1"/>
      <c r="IV2457" s="1"/>
    </row>
    <row r="2458" spans="9:256" s="9" customFormat="1" ht="16.5">
      <c r="I2458" s="134"/>
      <c r="J2458" s="135"/>
      <c r="K2458" s="134"/>
      <c r="L2458" s="134"/>
      <c r="M2458" s="134"/>
      <c r="P2458" s="136"/>
      <c r="S2458" s="138"/>
      <c r="T2458" s="138"/>
      <c r="U2458" s="138"/>
      <c r="V2458" s="138"/>
      <c r="W2458" s="138"/>
      <c r="Y2458" s="8"/>
      <c r="HP2458" s="1"/>
      <c r="HQ2458" s="1"/>
      <c r="HR2458" s="1"/>
      <c r="HS2458" s="1"/>
      <c r="HT2458" s="1"/>
      <c r="HU2458" s="1"/>
      <c r="HV2458" s="1"/>
      <c r="HW2458" s="1"/>
      <c r="HX2458" s="1"/>
      <c r="HY2458" s="1"/>
      <c r="HZ2458" s="1"/>
      <c r="IA2458" s="1"/>
      <c r="IB2458" s="1"/>
      <c r="IC2458" s="1"/>
      <c r="ID2458" s="1"/>
      <c r="IE2458" s="1"/>
      <c r="IF2458" s="1"/>
      <c r="IG2458" s="1"/>
      <c r="IH2458" s="1"/>
      <c r="II2458" s="1"/>
      <c r="IJ2458" s="1"/>
      <c r="IK2458" s="1"/>
      <c r="IL2458" s="1"/>
      <c r="IM2458" s="1"/>
      <c r="IN2458" s="1"/>
      <c r="IO2458" s="1"/>
      <c r="IP2458" s="1"/>
      <c r="IQ2458" s="1"/>
      <c r="IR2458" s="1"/>
      <c r="IS2458" s="1"/>
      <c r="IT2458" s="1"/>
      <c r="IU2458" s="1"/>
      <c r="IV2458" s="1"/>
    </row>
    <row r="2459" spans="9:256" s="9" customFormat="1" ht="16.5">
      <c r="I2459" s="134"/>
      <c r="J2459" s="135"/>
      <c r="K2459" s="134"/>
      <c r="L2459" s="134"/>
      <c r="M2459" s="134"/>
      <c r="P2459" s="136"/>
      <c r="S2459" s="138"/>
      <c r="T2459" s="138"/>
      <c r="U2459" s="138"/>
      <c r="V2459" s="138"/>
      <c r="W2459" s="138"/>
      <c r="Y2459" s="8"/>
      <c r="HP2459" s="1"/>
      <c r="HQ2459" s="1"/>
      <c r="HR2459" s="1"/>
      <c r="HS2459" s="1"/>
      <c r="HT2459" s="1"/>
      <c r="HU2459" s="1"/>
      <c r="HV2459" s="1"/>
      <c r="HW2459" s="1"/>
      <c r="HX2459" s="1"/>
      <c r="HY2459" s="1"/>
      <c r="HZ2459" s="1"/>
      <c r="IA2459" s="1"/>
      <c r="IB2459" s="1"/>
      <c r="IC2459" s="1"/>
      <c r="ID2459" s="1"/>
      <c r="IE2459" s="1"/>
      <c r="IF2459" s="1"/>
      <c r="IG2459" s="1"/>
      <c r="IH2459" s="1"/>
      <c r="II2459" s="1"/>
      <c r="IJ2459" s="1"/>
      <c r="IK2459" s="1"/>
      <c r="IL2459" s="1"/>
      <c r="IM2459" s="1"/>
      <c r="IN2459" s="1"/>
      <c r="IO2459" s="1"/>
      <c r="IP2459" s="1"/>
      <c r="IQ2459" s="1"/>
      <c r="IR2459" s="1"/>
      <c r="IS2459" s="1"/>
      <c r="IT2459" s="1"/>
      <c r="IU2459" s="1"/>
      <c r="IV2459" s="1"/>
    </row>
    <row r="2460" spans="9:256" s="9" customFormat="1" ht="16.5">
      <c r="I2460" s="134"/>
      <c r="J2460" s="135"/>
      <c r="K2460" s="134"/>
      <c r="L2460" s="134"/>
      <c r="M2460" s="134"/>
      <c r="P2460" s="136"/>
      <c r="S2460" s="138"/>
      <c r="T2460" s="138"/>
      <c r="U2460" s="138"/>
      <c r="V2460" s="138"/>
      <c r="W2460" s="138"/>
      <c r="Y2460" s="8"/>
      <c r="HP2460" s="1"/>
      <c r="HQ2460" s="1"/>
      <c r="HR2460" s="1"/>
      <c r="HS2460" s="1"/>
      <c r="HT2460" s="1"/>
      <c r="HU2460" s="1"/>
      <c r="HV2460" s="1"/>
      <c r="HW2460" s="1"/>
      <c r="HX2460" s="1"/>
      <c r="HY2460" s="1"/>
      <c r="HZ2460" s="1"/>
      <c r="IA2460" s="1"/>
      <c r="IB2460" s="1"/>
      <c r="IC2460" s="1"/>
      <c r="ID2460" s="1"/>
      <c r="IE2460" s="1"/>
      <c r="IF2460" s="1"/>
      <c r="IG2460" s="1"/>
      <c r="IH2460" s="1"/>
      <c r="II2460" s="1"/>
      <c r="IJ2460" s="1"/>
      <c r="IK2460" s="1"/>
      <c r="IL2460" s="1"/>
      <c r="IM2460" s="1"/>
      <c r="IN2460" s="1"/>
      <c r="IO2460" s="1"/>
      <c r="IP2460" s="1"/>
      <c r="IQ2460" s="1"/>
      <c r="IR2460" s="1"/>
      <c r="IS2460" s="1"/>
      <c r="IT2460" s="1"/>
      <c r="IU2460" s="1"/>
      <c r="IV2460" s="1"/>
    </row>
    <row r="2461" spans="9:256" s="9" customFormat="1" ht="16.5">
      <c r="I2461" s="134"/>
      <c r="J2461" s="135"/>
      <c r="K2461" s="134"/>
      <c r="L2461" s="134"/>
      <c r="M2461" s="134"/>
      <c r="P2461" s="136"/>
      <c r="S2461" s="138"/>
      <c r="T2461" s="138"/>
      <c r="U2461" s="138"/>
      <c r="V2461" s="138"/>
      <c r="W2461" s="138"/>
      <c r="Y2461" s="8"/>
      <c r="HP2461" s="1"/>
      <c r="HQ2461" s="1"/>
      <c r="HR2461" s="1"/>
      <c r="HS2461" s="1"/>
      <c r="HT2461" s="1"/>
      <c r="HU2461" s="1"/>
      <c r="HV2461" s="1"/>
      <c r="HW2461" s="1"/>
      <c r="HX2461" s="1"/>
      <c r="HY2461" s="1"/>
      <c r="HZ2461" s="1"/>
      <c r="IA2461" s="1"/>
      <c r="IB2461" s="1"/>
      <c r="IC2461" s="1"/>
      <c r="ID2461" s="1"/>
      <c r="IE2461" s="1"/>
      <c r="IF2461" s="1"/>
      <c r="IG2461" s="1"/>
      <c r="IH2461" s="1"/>
      <c r="II2461" s="1"/>
      <c r="IJ2461" s="1"/>
      <c r="IK2461" s="1"/>
      <c r="IL2461" s="1"/>
      <c r="IM2461" s="1"/>
      <c r="IN2461" s="1"/>
      <c r="IO2461" s="1"/>
      <c r="IP2461" s="1"/>
      <c r="IQ2461" s="1"/>
      <c r="IR2461" s="1"/>
      <c r="IS2461" s="1"/>
      <c r="IT2461" s="1"/>
      <c r="IU2461" s="1"/>
      <c r="IV2461" s="1"/>
    </row>
    <row r="2462" spans="9:256" s="9" customFormat="1" ht="16.5">
      <c r="I2462" s="134"/>
      <c r="J2462" s="135"/>
      <c r="K2462" s="134"/>
      <c r="L2462" s="134"/>
      <c r="M2462" s="134"/>
      <c r="P2462" s="136"/>
      <c r="S2462" s="138"/>
      <c r="T2462" s="138"/>
      <c r="U2462" s="138"/>
      <c r="V2462" s="138"/>
      <c r="W2462" s="138"/>
      <c r="Y2462" s="8"/>
      <c r="HP2462" s="1"/>
      <c r="HQ2462" s="1"/>
      <c r="HR2462" s="1"/>
      <c r="HS2462" s="1"/>
      <c r="HT2462" s="1"/>
      <c r="HU2462" s="1"/>
      <c r="HV2462" s="1"/>
      <c r="HW2462" s="1"/>
      <c r="HX2462" s="1"/>
      <c r="HY2462" s="1"/>
      <c r="HZ2462" s="1"/>
      <c r="IA2462" s="1"/>
      <c r="IB2462" s="1"/>
      <c r="IC2462" s="1"/>
      <c r="ID2462" s="1"/>
      <c r="IE2462" s="1"/>
      <c r="IF2462" s="1"/>
      <c r="IG2462" s="1"/>
      <c r="IH2462" s="1"/>
      <c r="II2462" s="1"/>
      <c r="IJ2462" s="1"/>
      <c r="IK2462" s="1"/>
      <c r="IL2462" s="1"/>
      <c r="IM2462" s="1"/>
      <c r="IN2462" s="1"/>
      <c r="IO2462" s="1"/>
      <c r="IP2462" s="1"/>
      <c r="IQ2462" s="1"/>
      <c r="IR2462" s="1"/>
      <c r="IS2462" s="1"/>
      <c r="IT2462" s="1"/>
      <c r="IU2462" s="1"/>
      <c r="IV2462" s="1"/>
    </row>
    <row r="2463" spans="9:256" s="9" customFormat="1" ht="16.5">
      <c r="I2463" s="134"/>
      <c r="J2463" s="135"/>
      <c r="K2463" s="134"/>
      <c r="L2463" s="134"/>
      <c r="M2463" s="134"/>
      <c r="P2463" s="136"/>
      <c r="S2463" s="138"/>
      <c r="T2463" s="138"/>
      <c r="U2463" s="138"/>
      <c r="V2463" s="138"/>
      <c r="W2463" s="138"/>
      <c r="Y2463" s="8"/>
      <c r="HP2463" s="1"/>
      <c r="HQ2463" s="1"/>
      <c r="HR2463" s="1"/>
      <c r="HS2463" s="1"/>
      <c r="HT2463" s="1"/>
      <c r="HU2463" s="1"/>
      <c r="HV2463" s="1"/>
      <c r="HW2463" s="1"/>
      <c r="HX2463" s="1"/>
      <c r="HY2463" s="1"/>
      <c r="HZ2463" s="1"/>
      <c r="IA2463" s="1"/>
      <c r="IB2463" s="1"/>
      <c r="IC2463" s="1"/>
      <c r="ID2463" s="1"/>
      <c r="IE2463" s="1"/>
      <c r="IF2463" s="1"/>
      <c r="IG2463" s="1"/>
      <c r="IH2463" s="1"/>
      <c r="II2463" s="1"/>
      <c r="IJ2463" s="1"/>
      <c r="IK2463" s="1"/>
      <c r="IL2463" s="1"/>
      <c r="IM2463" s="1"/>
      <c r="IN2463" s="1"/>
      <c r="IO2463" s="1"/>
      <c r="IP2463" s="1"/>
      <c r="IQ2463" s="1"/>
      <c r="IR2463" s="1"/>
      <c r="IS2463" s="1"/>
      <c r="IT2463" s="1"/>
      <c r="IU2463" s="1"/>
      <c r="IV2463" s="1"/>
    </row>
    <row r="2464" spans="9:256" s="9" customFormat="1" ht="16.5">
      <c r="I2464" s="134"/>
      <c r="J2464" s="135"/>
      <c r="K2464" s="134"/>
      <c r="L2464" s="134"/>
      <c r="M2464" s="134"/>
      <c r="P2464" s="136"/>
      <c r="S2464" s="138"/>
      <c r="T2464" s="138"/>
      <c r="U2464" s="138"/>
      <c r="V2464" s="138"/>
      <c r="W2464" s="138"/>
      <c r="Y2464" s="8"/>
      <c r="HP2464" s="1"/>
      <c r="HQ2464" s="1"/>
      <c r="HR2464" s="1"/>
      <c r="HS2464" s="1"/>
      <c r="HT2464" s="1"/>
      <c r="HU2464" s="1"/>
      <c r="HV2464" s="1"/>
      <c r="HW2464" s="1"/>
      <c r="HX2464" s="1"/>
      <c r="HY2464" s="1"/>
      <c r="HZ2464" s="1"/>
      <c r="IA2464" s="1"/>
      <c r="IB2464" s="1"/>
      <c r="IC2464" s="1"/>
      <c r="ID2464" s="1"/>
      <c r="IE2464" s="1"/>
      <c r="IF2464" s="1"/>
      <c r="IG2464" s="1"/>
      <c r="IH2464" s="1"/>
      <c r="II2464" s="1"/>
      <c r="IJ2464" s="1"/>
      <c r="IK2464" s="1"/>
      <c r="IL2464" s="1"/>
      <c r="IM2464" s="1"/>
      <c r="IN2464" s="1"/>
      <c r="IO2464" s="1"/>
      <c r="IP2464" s="1"/>
      <c r="IQ2464" s="1"/>
      <c r="IR2464" s="1"/>
      <c r="IS2464" s="1"/>
      <c r="IT2464" s="1"/>
      <c r="IU2464" s="1"/>
      <c r="IV2464" s="1"/>
    </row>
    <row r="2465" spans="9:256" s="9" customFormat="1" ht="16.5">
      <c r="I2465" s="134"/>
      <c r="J2465" s="135"/>
      <c r="K2465" s="134"/>
      <c r="L2465" s="134"/>
      <c r="M2465" s="134"/>
      <c r="P2465" s="136"/>
      <c r="S2465" s="138"/>
      <c r="T2465" s="138"/>
      <c r="U2465" s="138"/>
      <c r="V2465" s="138"/>
      <c r="W2465" s="138"/>
      <c r="Y2465" s="8"/>
      <c r="HP2465" s="1"/>
      <c r="HQ2465" s="1"/>
      <c r="HR2465" s="1"/>
      <c r="HS2465" s="1"/>
      <c r="HT2465" s="1"/>
      <c r="HU2465" s="1"/>
      <c r="HV2465" s="1"/>
      <c r="HW2465" s="1"/>
      <c r="HX2465" s="1"/>
      <c r="HY2465" s="1"/>
      <c r="HZ2465" s="1"/>
      <c r="IA2465" s="1"/>
      <c r="IB2465" s="1"/>
      <c r="IC2465" s="1"/>
      <c r="ID2465" s="1"/>
      <c r="IE2465" s="1"/>
      <c r="IF2465" s="1"/>
      <c r="IG2465" s="1"/>
      <c r="IH2465" s="1"/>
      <c r="II2465" s="1"/>
      <c r="IJ2465" s="1"/>
      <c r="IK2465" s="1"/>
      <c r="IL2465" s="1"/>
      <c r="IM2465" s="1"/>
      <c r="IN2465" s="1"/>
      <c r="IO2465" s="1"/>
      <c r="IP2465" s="1"/>
      <c r="IQ2465" s="1"/>
      <c r="IR2465" s="1"/>
      <c r="IS2465" s="1"/>
      <c r="IT2465" s="1"/>
      <c r="IU2465" s="1"/>
      <c r="IV2465" s="1"/>
    </row>
    <row r="2466" spans="9:256" s="9" customFormat="1" ht="16.5">
      <c r="I2466" s="134"/>
      <c r="J2466" s="135"/>
      <c r="K2466" s="134"/>
      <c r="L2466" s="134"/>
      <c r="M2466" s="134"/>
      <c r="P2466" s="136"/>
      <c r="S2466" s="138"/>
      <c r="T2466" s="138"/>
      <c r="U2466" s="138"/>
      <c r="V2466" s="138"/>
      <c r="W2466" s="138"/>
      <c r="Y2466" s="8"/>
      <c r="HP2466" s="1"/>
      <c r="HQ2466" s="1"/>
      <c r="HR2466" s="1"/>
      <c r="HS2466" s="1"/>
      <c r="HT2466" s="1"/>
      <c r="HU2466" s="1"/>
      <c r="HV2466" s="1"/>
      <c r="HW2466" s="1"/>
      <c r="HX2466" s="1"/>
      <c r="HY2466" s="1"/>
      <c r="HZ2466" s="1"/>
      <c r="IA2466" s="1"/>
      <c r="IB2466" s="1"/>
      <c r="IC2466" s="1"/>
      <c r="ID2466" s="1"/>
      <c r="IE2466" s="1"/>
      <c r="IF2466" s="1"/>
      <c r="IG2466" s="1"/>
      <c r="IH2466" s="1"/>
      <c r="II2466" s="1"/>
      <c r="IJ2466" s="1"/>
      <c r="IK2466" s="1"/>
      <c r="IL2466" s="1"/>
      <c r="IM2466" s="1"/>
      <c r="IN2466" s="1"/>
      <c r="IO2466" s="1"/>
      <c r="IP2466" s="1"/>
      <c r="IQ2466" s="1"/>
      <c r="IR2466" s="1"/>
      <c r="IS2466" s="1"/>
      <c r="IT2466" s="1"/>
      <c r="IU2466" s="1"/>
      <c r="IV2466" s="1"/>
    </row>
    <row r="2467" spans="9:256" s="9" customFormat="1" ht="16.5">
      <c r="I2467" s="134"/>
      <c r="J2467" s="135"/>
      <c r="K2467" s="134"/>
      <c r="L2467" s="134"/>
      <c r="M2467" s="134"/>
      <c r="P2467" s="136"/>
      <c r="S2467" s="138"/>
      <c r="T2467" s="138"/>
      <c r="U2467" s="138"/>
      <c r="V2467" s="138"/>
      <c r="W2467" s="138"/>
      <c r="Y2467" s="8"/>
      <c r="HP2467" s="1"/>
      <c r="HQ2467" s="1"/>
      <c r="HR2467" s="1"/>
      <c r="HS2467" s="1"/>
      <c r="HT2467" s="1"/>
      <c r="HU2467" s="1"/>
      <c r="HV2467" s="1"/>
      <c r="HW2467" s="1"/>
      <c r="HX2467" s="1"/>
      <c r="HY2467" s="1"/>
      <c r="HZ2467" s="1"/>
      <c r="IA2467" s="1"/>
      <c r="IB2467" s="1"/>
      <c r="IC2467" s="1"/>
      <c r="ID2467" s="1"/>
      <c r="IE2467" s="1"/>
      <c r="IF2467" s="1"/>
      <c r="IG2467" s="1"/>
      <c r="IH2467" s="1"/>
      <c r="II2467" s="1"/>
      <c r="IJ2467" s="1"/>
      <c r="IK2467" s="1"/>
      <c r="IL2467" s="1"/>
      <c r="IM2467" s="1"/>
      <c r="IN2467" s="1"/>
      <c r="IO2467" s="1"/>
      <c r="IP2467" s="1"/>
      <c r="IQ2467" s="1"/>
      <c r="IR2467" s="1"/>
      <c r="IS2467" s="1"/>
      <c r="IT2467" s="1"/>
      <c r="IU2467" s="1"/>
      <c r="IV2467" s="1"/>
    </row>
    <row r="2468" spans="9:256" s="9" customFormat="1" ht="16.5">
      <c r="I2468" s="134"/>
      <c r="J2468" s="135"/>
      <c r="K2468" s="134"/>
      <c r="L2468" s="134"/>
      <c r="M2468" s="134"/>
      <c r="P2468" s="136"/>
      <c r="S2468" s="138"/>
      <c r="T2468" s="138"/>
      <c r="U2468" s="138"/>
      <c r="V2468" s="138"/>
      <c r="W2468" s="138"/>
      <c r="Y2468" s="8"/>
      <c r="HP2468" s="1"/>
      <c r="HQ2468" s="1"/>
      <c r="HR2468" s="1"/>
      <c r="HS2468" s="1"/>
      <c r="HT2468" s="1"/>
      <c r="HU2468" s="1"/>
      <c r="HV2468" s="1"/>
      <c r="HW2468" s="1"/>
      <c r="HX2468" s="1"/>
      <c r="HY2468" s="1"/>
      <c r="HZ2468" s="1"/>
      <c r="IA2468" s="1"/>
      <c r="IB2468" s="1"/>
      <c r="IC2468" s="1"/>
      <c r="ID2468" s="1"/>
      <c r="IE2468" s="1"/>
      <c r="IF2468" s="1"/>
      <c r="IG2468" s="1"/>
      <c r="IH2468" s="1"/>
      <c r="II2468" s="1"/>
      <c r="IJ2468" s="1"/>
      <c r="IK2468" s="1"/>
      <c r="IL2468" s="1"/>
      <c r="IM2468" s="1"/>
      <c r="IN2468" s="1"/>
      <c r="IO2468" s="1"/>
      <c r="IP2468" s="1"/>
      <c r="IQ2468" s="1"/>
      <c r="IR2468" s="1"/>
      <c r="IS2468" s="1"/>
      <c r="IT2468" s="1"/>
      <c r="IU2468" s="1"/>
      <c r="IV2468" s="1"/>
    </row>
    <row r="2469" spans="9:256" s="9" customFormat="1" ht="16.5">
      <c r="I2469" s="134"/>
      <c r="J2469" s="135"/>
      <c r="K2469" s="134"/>
      <c r="L2469" s="134"/>
      <c r="M2469" s="134"/>
      <c r="P2469" s="136"/>
      <c r="S2469" s="138"/>
      <c r="T2469" s="138"/>
      <c r="U2469" s="138"/>
      <c r="V2469" s="138"/>
      <c r="W2469" s="138"/>
      <c r="Y2469" s="8"/>
      <c r="HP2469" s="1"/>
      <c r="HQ2469" s="1"/>
      <c r="HR2469" s="1"/>
      <c r="HS2469" s="1"/>
      <c r="HT2469" s="1"/>
      <c r="HU2469" s="1"/>
      <c r="HV2469" s="1"/>
      <c r="HW2469" s="1"/>
      <c r="HX2469" s="1"/>
      <c r="HY2469" s="1"/>
      <c r="HZ2469" s="1"/>
      <c r="IA2469" s="1"/>
      <c r="IB2469" s="1"/>
      <c r="IC2469" s="1"/>
      <c r="ID2469" s="1"/>
      <c r="IE2469" s="1"/>
      <c r="IF2469" s="1"/>
      <c r="IG2469" s="1"/>
      <c r="IH2469" s="1"/>
      <c r="II2469" s="1"/>
      <c r="IJ2469" s="1"/>
      <c r="IK2469" s="1"/>
      <c r="IL2469" s="1"/>
      <c r="IM2469" s="1"/>
      <c r="IN2469" s="1"/>
      <c r="IO2469" s="1"/>
      <c r="IP2469" s="1"/>
      <c r="IQ2469" s="1"/>
      <c r="IR2469" s="1"/>
      <c r="IS2469" s="1"/>
      <c r="IT2469" s="1"/>
      <c r="IU2469" s="1"/>
      <c r="IV2469" s="1"/>
    </row>
    <row r="2470" spans="9:256" s="9" customFormat="1" ht="16.5">
      <c r="I2470" s="134"/>
      <c r="J2470" s="135"/>
      <c r="K2470" s="134"/>
      <c r="L2470" s="134"/>
      <c r="M2470" s="134"/>
      <c r="P2470" s="136"/>
      <c r="S2470" s="138"/>
      <c r="T2470" s="138"/>
      <c r="U2470" s="138"/>
      <c r="V2470" s="138"/>
      <c r="W2470" s="138"/>
      <c r="Y2470" s="8"/>
      <c r="HP2470" s="1"/>
      <c r="HQ2470" s="1"/>
      <c r="HR2470" s="1"/>
      <c r="HS2470" s="1"/>
      <c r="HT2470" s="1"/>
      <c r="HU2470" s="1"/>
      <c r="HV2470" s="1"/>
      <c r="HW2470" s="1"/>
      <c r="HX2470" s="1"/>
      <c r="HY2470" s="1"/>
      <c r="HZ2470" s="1"/>
      <c r="IA2470" s="1"/>
      <c r="IB2470" s="1"/>
      <c r="IC2470" s="1"/>
      <c r="ID2470" s="1"/>
      <c r="IE2470" s="1"/>
      <c r="IF2470" s="1"/>
      <c r="IG2470" s="1"/>
      <c r="IH2470" s="1"/>
      <c r="II2470" s="1"/>
      <c r="IJ2470" s="1"/>
      <c r="IK2470" s="1"/>
      <c r="IL2470" s="1"/>
      <c r="IM2470" s="1"/>
      <c r="IN2470" s="1"/>
      <c r="IO2470" s="1"/>
      <c r="IP2470" s="1"/>
      <c r="IQ2470" s="1"/>
      <c r="IR2470" s="1"/>
      <c r="IS2470" s="1"/>
      <c r="IT2470" s="1"/>
      <c r="IU2470" s="1"/>
      <c r="IV2470" s="1"/>
    </row>
    <row r="2471" spans="9:256" s="9" customFormat="1" ht="16.5">
      <c r="I2471" s="134"/>
      <c r="J2471" s="135"/>
      <c r="K2471" s="134"/>
      <c r="L2471" s="134"/>
      <c r="M2471" s="134"/>
      <c r="P2471" s="136"/>
      <c r="S2471" s="138"/>
      <c r="T2471" s="138"/>
      <c r="U2471" s="138"/>
      <c r="V2471" s="138"/>
      <c r="W2471" s="138"/>
      <c r="Y2471" s="8"/>
      <c r="HP2471" s="1"/>
      <c r="HQ2471" s="1"/>
      <c r="HR2471" s="1"/>
      <c r="HS2471" s="1"/>
      <c r="HT2471" s="1"/>
      <c r="HU2471" s="1"/>
      <c r="HV2471" s="1"/>
      <c r="HW2471" s="1"/>
      <c r="HX2471" s="1"/>
      <c r="HY2471" s="1"/>
      <c r="HZ2471" s="1"/>
      <c r="IA2471" s="1"/>
      <c r="IB2471" s="1"/>
      <c r="IC2471" s="1"/>
      <c r="ID2471" s="1"/>
      <c r="IE2471" s="1"/>
      <c r="IF2471" s="1"/>
      <c r="IG2471" s="1"/>
      <c r="IH2471" s="1"/>
      <c r="II2471" s="1"/>
      <c r="IJ2471" s="1"/>
      <c r="IK2471" s="1"/>
      <c r="IL2471" s="1"/>
      <c r="IM2471" s="1"/>
      <c r="IN2471" s="1"/>
      <c r="IO2471" s="1"/>
      <c r="IP2471" s="1"/>
      <c r="IQ2471" s="1"/>
      <c r="IR2471" s="1"/>
      <c r="IS2471" s="1"/>
      <c r="IT2471" s="1"/>
      <c r="IU2471" s="1"/>
      <c r="IV2471" s="1"/>
    </row>
    <row r="2472" spans="9:256" s="9" customFormat="1" ht="16.5">
      <c r="I2472" s="134"/>
      <c r="J2472" s="135"/>
      <c r="K2472" s="134"/>
      <c r="L2472" s="134"/>
      <c r="M2472" s="134"/>
      <c r="P2472" s="136"/>
      <c r="S2472" s="138"/>
      <c r="T2472" s="138"/>
      <c r="U2472" s="138"/>
      <c r="V2472" s="138"/>
      <c r="W2472" s="138"/>
      <c r="Y2472" s="8"/>
      <c r="HP2472" s="1"/>
      <c r="HQ2472" s="1"/>
      <c r="HR2472" s="1"/>
      <c r="HS2472" s="1"/>
      <c r="HT2472" s="1"/>
      <c r="HU2472" s="1"/>
      <c r="HV2472" s="1"/>
      <c r="HW2472" s="1"/>
      <c r="HX2472" s="1"/>
      <c r="HY2472" s="1"/>
      <c r="HZ2472" s="1"/>
      <c r="IA2472" s="1"/>
      <c r="IB2472" s="1"/>
      <c r="IC2472" s="1"/>
      <c r="ID2472" s="1"/>
      <c r="IE2472" s="1"/>
      <c r="IF2472" s="1"/>
      <c r="IG2472" s="1"/>
      <c r="IH2472" s="1"/>
      <c r="II2472" s="1"/>
      <c r="IJ2472" s="1"/>
      <c r="IK2472" s="1"/>
      <c r="IL2472" s="1"/>
      <c r="IM2472" s="1"/>
      <c r="IN2472" s="1"/>
      <c r="IO2472" s="1"/>
      <c r="IP2472" s="1"/>
      <c r="IQ2472" s="1"/>
      <c r="IR2472" s="1"/>
      <c r="IS2472" s="1"/>
      <c r="IT2472" s="1"/>
      <c r="IU2472" s="1"/>
      <c r="IV2472" s="1"/>
    </row>
    <row r="2473" spans="9:256" s="9" customFormat="1" ht="16.5">
      <c r="I2473" s="134"/>
      <c r="J2473" s="135"/>
      <c r="K2473" s="134"/>
      <c r="L2473" s="134"/>
      <c r="M2473" s="134"/>
      <c r="P2473" s="136"/>
      <c r="S2473" s="138"/>
      <c r="T2473" s="138"/>
      <c r="U2473" s="138"/>
      <c r="V2473" s="138"/>
      <c r="W2473" s="138"/>
      <c r="Y2473" s="8"/>
      <c r="HP2473" s="1"/>
      <c r="HQ2473" s="1"/>
      <c r="HR2473" s="1"/>
      <c r="HS2473" s="1"/>
      <c r="HT2473" s="1"/>
      <c r="HU2473" s="1"/>
      <c r="HV2473" s="1"/>
      <c r="HW2473" s="1"/>
      <c r="HX2473" s="1"/>
      <c r="HY2473" s="1"/>
      <c r="HZ2473" s="1"/>
      <c r="IA2473" s="1"/>
      <c r="IB2473" s="1"/>
      <c r="IC2473" s="1"/>
      <c r="ID2473" s="1"/>
      <c r="IE2473" s="1"/>
      <c r="IF2473" s="1"/>
      <c r="IG2473" s="1"/>
      <c r="IH2473" s="1"/>
      <c r="II2473" s="1"/>
      <c r="IJ2473" s="1"/>
      <c r="IK2473" s="1"/>
      <c r="IL2473" s="1"/>
      <c r="IM2473" s="1"/>
      <c r="IN2473" s="1"/>
      <c r="IO2473" s="1"/>
      <c r="IP2473" s="1"/>
      <c r="IQ2473" s="1"/>
      <c r="IR2473" s="1"/>
      <c r="IS2473" s="1"/>
      <c r="IT2473" s="1"/>
      <c r="IU2473" s="1"/>
      <c r="IV2473" s="1"/>
    </row>
    <row r="2474" spans="9:256" s="9" customFormat="1" ht="16.5">
      <c r="I2474" s="134"/>
      <c r="J2474" s="135"/>
      <c r="K2474" s="134"/>
      <c r="L2474" s="134"/>
      <c r="M2474" s="134"/>
      <c r="P2474" s="136"/>
      <c r="S2474" s="138"/>
      <c r="T2474" s="138"/>
      <c r="U2474" s="138"/>
      <c r="V2474" s="138"/>
      <c r="W2474" s="138"/>
      <c r="Y2474" s="8"/>
      <c r="HP2474" s="1"/>
      <c r="HQ2474" s="1"/>
      <c r="HR2474" s="1"/>
      <c r="HS2474" s="1"/>
      <c r="HT2474" s="1"/>
      <c r="HU2474" s="1"/>
      <c r="HV2474" s="1"/>
      <c r="HW2474" s="1"/>
      <c r="HX2474" s="1"/>
      <c r="HY2474" s="1"/>
      <c r="HZ2474" s="1"/>
      <c r="IA2474" s="1"/>
      <c r="IB2474" s="1"/>
      <c r="IC2474" s="1"/>
      <c r="ID2474" s="1"/>
      <c r="IE2474" s="1"/>
      <c r="IF2474" s="1"/>
      <c r="IG2474" s="1"/>
      <c r="IH2474" s="1"/>
      <c r="II2474" s="1"/>
      <c r="IJ2474" s="1"/>
      <c r="IK2474" s="1"/>
      <c r="IL2474" s="1"/>
      <c r="IM2474" s="1"/>
      <c r="IN2474" s="1"/>
      <c r="IO2474" s="1"/>
      <c r="IP2474" s="1"/>
      <c r="IQ2474" s="1"/>
      <c r="IR2474" s="1"/>
      <c r="IS2474" s="1"/>
      <c r="IT2474" s="1"/>
      <c r="IU2474" s="1"/>
      <c r="IV2474" s="1"/>
    </row>
    <row r="2475" spans="9:256" s="9" customFormat="1" ht="16.5">
      <c r="I2475" s="134"/>
      <c r="J2475" s="135"/>
      <c r="K2475" s="134"/>
      <c r="L2475" s="134"/>
      <c r="M2475" s="134"/>
      <c r="P2475" s="136"/>
      <c r="S2475" s="138"/>
      <c r="T2475" s="138"/>
      <c r="U2475" s="138"/>
      <c r="V2475" s="138"/>
      <c r="W2475" s="138"/>
      <c r="Y2475" s="8"/>
      <c r="HP2475" s="1"/>
      <c r="HQ2475" s="1"/>
      <c r="HR2475" s="1"/>
      <c r="HS2475" s="1"/>
      <c r="HT2475" s="1"/>
      <c r="HU2475" s="1"/>
      <c r="HV2475" s="1"/>
      <c r="HW2475" s="1"/>
      <c r="HX2475" s="1"/>
      <c r="HY2475" s="1"/>
      <c r="HZ2475" s="1"/>
      <c r="IA2475" s="1"/>
      <c r="IB2475" s="1"/>
      <c r="IC2475" s="1"/>
      <c r="ID2475" s="1"/>
      <c r="IE2475" s="1"/>
      <c r="IF2475" s="1"/>
      <c r="IG2475" s="1"/>
      <c r="IH2475" s="1"/>
      <c r="II2475" s="1"/>
      <c r="IJ2475" s="1"/>
      <c r="IK2475" s="1"/>
      <c r="IL2475" s="1"/>
      <c r="IM2475" s="1"/>
      <c r="IN2475" s="1"/>
      <c r="IO2475" s="1"/>
      <c r="IP2475" s="1"/>
      <c r="IQ2475" s="1"/>
      <c r="IR2475" s="1"/>
      <c r="IS2475" s="1"/>
      <c r="IT2475" s="1"/>
      <c r="IU2475" s="1"/>
      <c r="IV2475" s="1"/>
    </row>
    <row r="2476" spans="9:256" s="9" customFormat="1" ht="16.5">
      <c r="I2476" s="134"/>
      <c r="J2476" s="135"/>
      <c r="K2476" s="134"/>
      <c r="L2476" s="134"/>
      <c r="M2476" s="134"/>
      <c r="P2476" s="136"/>
      <c r="S2476" s="138"/>
      <c r="T2476" s="138"/>
      <c r="U2476" s="138"/>
      <c r="V2476" s="138"/>
      <c r="W2476" s="138"/>
      <c r="Y2476" s="8"/>
      <c r="HP2476" s="1"/>
      <c r="HQ2476" s="1"/>
      <c r="HR2476" s="1"/>
      <c r="HS2476" s="1"/>
      <c r="HT2476" s="1"/>
      <c r="HU2476" s="1"/>
      <c r="HV2476" s="1"/>
      <c r="HW2476" s="1"/>
      <c r="HX2476" s="1"/>
      <c r="HY2476" s="1"/>
      <c r="HZ2476" s="1"/>
      <c r="IA2476" s="1"/>
      <c r="IB2476" s="1"/>
      <c r="IC2476" s="1"/>
      <c r="ID2476" s="1"/>
      <c r="IE2476" s="1"/>
      <c r="IF2476" s="1"/>
      <c r="IG2476" s="1"/>
      <c r="IH2476" s="1"/>
      <c r="II2476" s="1"/>
      <c r="IJ2476" s="1"/>
      <c r="IK2476" s="1"/>
      <c r="IL2476" s="1"/>
      <c r="IM2476" s="1"/>
      <c r="IN2476" s="1"/>
      <c r="IO2476" s="1"/>
      <c r="IP2476" s="1"/>
      <c r="IQ2476" s="1"/>
      <c r="IR2476" s="1"/>
      <c r="IS2476" s="1"/>
      <c r="IT2476" s="1"/>
      <c r="IU2476" s="1"/>
      <c r="IV2476" s="1"/>
    </row>
    <row r="2477" spans="9:256" s="9" customFormat="1" ht="16.5">
      <c r="I2477" s="134"/>
      <c r="J2477" s="135"/>
      <c r="K2477" s="134"/>
      <c r="L2477" s="134"/>
      <c r="M2477" s="134"/>
      <c r="P2477" s="136"/>
      <c r="S2477" s="138"/>
      <c r="T2477" s="138"/>
      <c r="U2477" s="138"/>
      <c r="V2477" s="138"/>
      <c r="W2477" s="138"/>
      <c r="Y2477" s="8"/>
      <c r="HP2477" s="1"/>
      <c r="HQ2477" s="1"/>
      <c r="HR2477" s="1"/>
      <c r="HS2477" s="1"/>
      <c r="HT2477" s="1"/>
      <c r="HU2477" s="1"/>
      <c r="HV2477" s="1"/>
      <c r="HW2477" s="1"/>
      <c r="HX2477" s="1"/>
      <c r="HY2477" s="1"/>
      <c r="HZ2477" s="1"/>
      <c r="IA2477" s="1"/>
      <c r="IB2477" s="1"/>
      <c r="IC2477" s="1"/>
      <c r="ID2477" s="1"/>
      <c r="IE2477" s="1"/>
      <c r="IF2477" s="1"/>
      <c r="IG2477" s="1"/>
      <c r="IH2477" s="1"/>
      <c r="II2477" s="1"/>
      <c r="IJ2477" s="1"/>
      <c r="IK2477" s="1"/>
      <c r="IL2477" s="1"/>
      <c r="IM2477" s="1"/>
      <c r="IN2477" s="1"/>
      <c r="IO2477" s="1"/>
      <c r="IP2477" s="1"/>
      <c r="IQ2477" s="1"/>
      <c r="IR2477" s="1"/>
      <c r="IS2477" s="1"/>
      <c r="IT2477" s="1"/>
      <c r="IU2477" s="1"/>
      <c r="IV2477" s="1"/>
    </row>
    <row r="2478" spans="9:256" s="9" customFormat="1" ht="16.5">
      <c r="I2478" s="134"/>
      <c r="J2478" s="135"/>
      <c r="K2478" s="134"/>
      <c r="L2478" s="134"/>
      <c r="M2478" s="134"/>
      <c r="P2478" s="136"/>
      <c r="S2478" s="138"/>
      <c r="T2478" s="138"/>
      <c r="U2478" s="138"/>
      <c r="V2478" s="138"/>
      <c r="W2478" s="138"/>
      <c r="Y2478" s="8"/>
      <c r="HP2478" s="1"/>
      <c r="HQ2478" s="1"/>
      <c r="HR2478" s="1"/>
      <c r="HS2478" s="1"/>
      <c r="HT2478" s="1"/>
      <c r="HU2478" s="1"/>
      <c r="HV2478" s="1"/>
      <c r="HW2478" s="1"/>
      <c r="HX2478" s="1"/>
      <c r="HY2478" s="1"/>
      <c r="HZ2478" s="1"/>
      <c r="IA2478" s="1"/>
      <c r="IB2478" s="1"/>
      <c r="IC2478" s="1"/>
      <c r="ID2478" s="1"/>
      <c r="IE2478" s="1"/>
      <c r="IF2478" s="1"/>
      <c r="IG2478" s="1"/>
      <c r="IH2478" s="1"/>
      <c r="II2478" s="1"/>
      <c r="IJ2478" s="1"/>
      <c r="IK2478" s="1"/>
      <c r="IL2478" s="1"/>
      <c r="IM2478" s="1"/>
      <c r="IN2478" s="1"/>
      <c r="IO2478" s="1"/>
      <c r="IP2478" s="1"/>
      <c r="IQ2478" s="1"/>
      <c r="IR2478" s="1"/>
      <c r="IS2478" s="1"/>
      <c r="IT2478" s="1"/>
      <c r="IU2478" s="1"/>
      <c r="IV2478" s="1"/>
    </row>
    <row r="2479" spans="9:256" s="9" customFormat="1" ht="16.5">
      <c r="I2479" s="134"/>
      <c r="J2479" s="135"/>
      <c r="K2479" s="134"/>
      <c r="L2479" s="134"/>
      <c r="M2479" s="134"/>
      <c r="P2479" s="136"/>
      <c r="S2479" s="138"/>
      <c r="T2479" s="138"/>
      <c r="U2479" s="138"/>
      <c r="V2479" s="138"/>
      <c r="W2479" s="138"/>
      <c r="Y2479" s="8"/>
      <c r="HP2479" s="1"/>
      <c r="HQ2479" s="1"/>
      <c r="HR2479" s="1"/>
      <c r="HS2479" s="1"/>
      <c r="HT2479" s="1"/>
      <c r="HU2479" s="1"/>
      <c r="HV2479" s="1"/>
      <c r="HW2479" s="1"/>
      <c r="HX2479" s="1"/>
      <c r="HY2479" s="1"/>
      <c r="HZ2479" s="1"/>
      <c r="IA2479" s="1"/>
      <c r="IB2479" s="1"/>
      <c r="IC2479" s="1"/>
      <c r="ID2479" s="1"/>
      <c r="IE2479" s="1"/>
      <c r="IF2479" s="1"/>
      <c r="IG2479" s="1"/>
      <c r="IH2479" s="1"/>
      <c r="II2479" s="1"/>
      <c r="IJ2479" s="1"/>
      <c r="IK2479" s="1"/>
      <c r="IL2479" s="1"/>
      <c r="IM2479" s="1"/>
      <c r="IN2479" s="1"/>
      <c r="IO2479" s="1"/>
      <c r="IP2479" s="1"/>
      <c r="IQ2479" s="1"/>
      <c r="IR2479" s="1"/>
      <c r="IS2479" s="1"/>
      <c r="IT2479" s="1"/>
      <c r="IU2479" s="1"/>
      <c r="IV2479" s="1"/>
    </row>
    <row r="2480" spans="9:256" s="9" customFormat="1" ht="16.5">
      <c r="I2480" s="134"/>
      <c r="J2480" s="135"/>
      <c r="K2480" s="134"/>
      <c r="L2480" s="134"/>
      <c r="M2480" s="134"/>
      <c r="P2480" s="136"/>
      <c r="S2480" s="138"/>
      <c r="T2480" s="138"/>
      <c r="U2480" s="138"/>
      <c r="V2480" s="138"/>
      <c r="W2480" s="138"/>
      <c r="Y2480" s="8"/>
      <c r="HP2480" s="1"/>
      <c r="HQ2480" s="1"/>
      <c r="HR2480" s="1"/>
      <c r="HS2480" s="1"/>
      <c r="HT2480" s="1"/>
      <c r="HU2480" s="1"/>
      <c r="HV2480" s="1"/>
      <c r="HW2480" s="1"/>
      <c r="HX2480" s="1"/>
      <c r="HY2480" s="1"/>
      <c r="HZ2480" s="1"/>
      <c r="IA2480" s="1"/>
      <c r="IB2480" s="1"/>
      <c r="IC2480" s="1"/>
      <c r="ID2480" s="1"/>
      <c r="IE2480" s="1"/>
      <c r="IF2480" s="1"/>
      <c r="IG2480" s="1"/>
      <c r="IH2480" s="1"/>
      <c r="II2480" s="1"/>
      <c r="IJ2480" s="1"/>
      <c r="IK2480" s="1"/>
      <c r="IL2480" s="1"/>
      <c r="IM2480" s="1"/>
      <c r="IN2480" s="1"/>
      <c r="IO2480" s="1"/>
      <c r="IP2480" s="1"/>
      <c r="IQ2480" s="1"/>
      <c r="IR2480" s="1"/>
      <c r="IS2480" s="1"/>
      <c r="IT2480" s="1"/>
      <c r="IU2480" s="1"/>
      <c r="IV2480" s="1"/>
    </row>
    <row r="2481" spans="9:256" s="9" customFormat="1" ht="16.5">
      <c r="I2481" s="134"/>
      <c r="J2481" s="135"/>
      <c r="K2481" s="134"/>
      <c r="L2481" s="134"/>
      <c r="M2481" s="134"/>
      <c r="P2481" s="136"/>
      <c r="S2481" s="138"/>
      <c r="T2481" s="138"/>
      <c r="U2481" s="138"/>
      <c r="V2481" s="138"/>
      <c r="W2481" s="138"/>
      <c r="Y2481" s="8"/>
      <c r="HP2481" s="1"/>
      <c r="HQ2481" s="1"/>
      <c r="HR2481" s="1"/>
      <c r="HS2481" s="1"/>
      <c r="HT2481" s="1"/>
      <c r="HU2481" s="1"/>
      <c r="HV2481" s="1"/>
      <c r="HW2481" s="1"/>
      <c r="HX2481" s="1"/>
      <c r="HY2481" s="1"/>
      <c r="HZ2481" s="1"/>
      <c r="IA2481" s="1"/>
      <c r="IB2481" s="1"/>
      <c r="IC2481" s="1"/>
      <c r="ID2481" s="1"/>
      <c r="IE2481" s="1"/>
      <c r="IF2481" s="1"/>
      <c r="IG2481" s="1"/>
      <c r="IH2481" s="1"/>
      <c r="II2481" s="1"/>
      <c r="IJ2481" s="1"/>
      <c r="IK2481" s="1"/>
      <c r="IL2481" s="1"/>
      <c r="IM2481" s="1"/>
      <c r="IN2481" s="1"/>
      <c r="IO2481" s="1"/>
      <c r="IP2481" s="1"/>
      <c r="IQ2481" s="1"/>
      <c r="IR2481" s="1"/>
      <c r="IS2481" s="1"/>
      <c r="IT2481" s="1"/>
      <c r="IU2481" s="1"/>
      <c r="IV2481" s="1"/>
    </row>
    <row r="2482" spans="9:256" s="9" customFormat="1" ht="16.5">
      <c r="I2482" s="134"/>
      <c r="J2482" s="135"/>
      <c r="K2482" s="134"/>
      <c r="L2482" s="134"/>
      <c r="M2482" s="134"/>
      <c r="P2482" s="136"/>
      <c r="S2482" s="138"/>
      <c r="T2482" s="138"/>
      <c r="U2482" s="138"/>
      <c r="V2482" s="138"/>
      <c r="W2482" s="138"/>
      <c r="Y2482" s="8"/>
      <c r="HP2482" s="1"/>
      <c r="HQ2482" s="1"/>
      <c r="HR2482" s="1"/>
      <c r="HS2482" s="1"/>
      <c r="HT2482" s="1"/>
      <c r="HU2482" s="1"/>
      <c r="HV2482" s="1"/>
      <c r="HW2482" s="1"/>
      <c r="HX2482" s="1"/>
      <c r="HY2482" s="1"/>
      <c r="HZ2482" s="1"/>
      <c r="IA2482" s="1"/>
      <c r="IB2482" s="1"/>
      <c r="IC2482" s="1"/>
      <c r="ID2482" s="1"/>
      <c r="IE2482" s="1"/>
      <c r="IF2482" s="1"/>
      <c r="IG2482" s="1"/>
      <c r="IH2482" s="1"/>
      <c r="II2482" s="1"/>
      <c r="IJ2482" s="1"/>
      <c r="IK2482" s="1"/>
      <c r="IL2482" s="1"/>
      <c r="IM2482" s="1"/>
      <c r="IN2482" s="1"/>
      <c r="IO2482" s="1"/>
      <c r="IP2482" s="1"/>
      <c r="IQ2482" s="1"/>
      <c r="IR2482" s="1"/>
      <c r="IS2482" s="1"/>
      <c r="IT2482" s="1"/>
      <c r="IU2482" s="1"/>
      <c r="IV2482" s="1"/>
    </row>
    <row r="2483" spans="9:256" s="9" customFormat="1" ht="16.5">
      <c r="I2483" s="134"/>
      <c r="J2483" s="135"/>
      <c r="K2483" s="134"/>
      <c r="L2483" s="134"/>
      <c r="M2483" s="134"/>
      <c r="P2483" s="136"/>
      <c r="S2483" s="138"/>
      <c r="T2483" s="138"/>
      <c r="U2483" s="138"/>
      <c r="V2483" s="138"/>
      <c r="W2483" s="138"/>
      <c r="Y2483" s="8"/>
      <c r="HP2483" s="1"/>
      <c r="HQ2483" s="1"/>
      <c r="HR2483" s="1"/>
      <c r="HS2483" s="1"/>
      <c r="HT2483" s="1"/>
      <c r="HU2483" s="1"/>
      <c r="HV2483" s="1"/>
      <c r="HW2483" s="1"/>
      <c r="HX2483" s="1"/>
      <c r="HY2483" s="1"/>
      <c r="HZ2483" s="1"/>
      <c r="IA2483" s="1"/>
      <c r="IB2483" s="1"/>
      <c r="IC2483" s="1"/>
      <c r="ID2483" s="1"/>
      <c r="IE2483" s="1"/>
      <c r="IF2483" s="1"/>
      <c r="IG2483" s="1"/>
      <c r="IH2483" s="1"/>
      <c r="II2483" s="1"/>
      <c r="IJ2483" s="1"/>
      <c r="IK2483" s="1"/>
      <c r="IL2483" s="1"/>
      <c r="IM2483" s="1"/>
      <c r="IN2483" s="1"/>
      <c r="IO2483" s="1"/>
      <c r="IP2483" s="1"/>
      <c r="IQ2483" s="1"/>
      <c r="IR2483" s="1"/>
      <c r="IS2483" s="1"/>
      <c r="IT2483" s="1"/>
      <c r="IU2483" s="1"/>
      <c r="IV2483" s="1"/>
    </row>
    <row r="2484" spans="9:256" s="9" customFormat="1" ht="16.5">
      <c r="I2484" s="134"/>
      <c r="J2484" s="135"/>
      <c r="K2484" s="134"/>
      <c r="L2484" s="134"/>
      <c r="M2484" s="134"/>
      <c r="P2484" s="136"/>
      <c r="S2484" s="138"/>
      <c r="T2484" s="138"/>
      <c r="U2484" s="138"/>
      <c r="V2484" s="138"/>
      <c r="W2484" s="138"/>
      <c r="Y2484" s="8"/>
      <c r="HP2484" s="1"/>
      <c r="HQ2484" s="1"/>
      <c r="HR2484" s="1"/>
      <c r="HS2484" s="1"/>
      <c r="HT2484" s="1"/>
      <c r="HU2484" s="1"/>
      <c r="HV2484" s="1"/>
      <c r="HW2484" s="1"/>
      <c r="HX2484" s="1"/>
      <c r="HY2484" s="1"/>
      <c r="HZ2484" s="1"/>
      <c r="IA2484" s="1"/>
      <c r="IB2484" s="1"/>
      <c r="IC2484" s="1"/>
      <c r="ID2484" s="1"/>
      <c r="IE2484" s="1"/>
      <c r="IF2484" s="1"/>
      <c r="IG2484" s="1"/>
      <c r="IH2484" s="1"/>
      <c r="II2484" s="1"/>
      <c r="IJ2484" s="1"/>
      <c r="IK2484" s="1"/>
      <c r="IL2484" s="1"/>
      <c r="IM2484" s="1"/>
      <c r="IN2484" s="1"/>
      <c r="IO2484" s="1"/>
      <c r="IP2484" s="1"/>
      <c r="IQ2484" s="1"/>
      <c r="IR2484" s="1"/>
      <c r="IS2484" s="1"/>
      <c r="IT2484" s="1"/>
      <c r="IU2484" s="1"/>
      <c r="IV2484" s="1"/>
    </row>
    <row r="2485" spans="9:256" s="9" customFormat="1" ht="16.5">
      <c r="I2485" s="134"/>
      <c r="J2485" s="135"/>
      <c r="K2485" s="134"/>
      <c r="L2485" s="134"/>
      <c r="M2485" s="134"/>
      <c r="P2485" s="136"/>
      <c r="S2485" s="138"/>
      <c r="T2485" s="138"/>
      <c r="U2485" s="138"/>
      <c r="V2485" s="138"/>
      <c r="W2485" s="138"/>
      <c r="Y2485" s="8"/>
      <c r="HP2485" s="1"/>
      <c r="HQ2485" s="1"/>
      <c r="HR2485" s="1"/>
      <c r="HS2485" s="1"/>
      <c r="HT2485" s="1"/>
      <c r="HU2485" s="1"/>
      <c r="HV2485" s="1"/>
      <c r="HW2485" s="1"/>
      <c r="HX2485" s="1"/>
      <c r="HY2485" s="1"/>
      <c r="HZ2485" s="1"/>
      <c r="IA2485" s="1"/>
      <c r="IB2485" s="1"/>
      <c r="IC2485" s="1"/>
      <c r="ID2485" s="1"/>
      <c r="IE2485" s="1"/>
      <c r="IF2485" s="1"/>
      <c r="IG2485" s="1"/>
      <c r="IH2485" s="1"/>
      <c r="II2485" s="1"/>
      <c r="IJ2485" s="1"/>
      <c r="IK2485" s="1"/>
      <c r="IL2485" s="1"/>
      <c r="IM2485" s="1"/>
      <c r="IN2485" s="1"/>
      <c r="IO2485" s="1"/>
      <c r="IP2485" s="1"/>
      <c r="IQ2485" s="1"/>
      <c r="IR2485" s="1"/>
      <c r="IS2485" s="1"/>
      <c r="IT2485" s="1"/>
      <c r="IU2485" s="1"/>
      <c r="IV2485" s="1"/>
    </row>
    <row r="2486" spans="9:256" s="9" customFormat="1" ht="16.5">
      <c r="I2486" s="134"/>
      <c r="J2486" s="135"/>
      <c r="K2486" s="134"/>
      <c r="L2486" s="134"/>
      <c r="M2486" s="134"/>
      <c r="P2486" s="136"/>
      <c r="S2486" s="138"/>
      <c r="T2486" s="138"/>
      <c r="U2486" s="138"/>
      <c r="V2486" s="138"/>
      <c r="W2486" s="138"/>
      <c r="Y2486" s="8"/>
      <c r="HP2486" s="1"/>
      <c r="HQ2486" s="1"/>
      <c r="HR2486" s="1"/>
      <c r="HS2486" s="1"/>
      <c r="HT2486" s="1"/>
      <c r="HU2486" s="1"/>
      <c r="HV2486" s="1"/>
      <c r="HW2486" s="1"/>
      <c r="HX2486" s="1"/>
      <c r="HY2486" s="1"/>
      <c r="HZ2486" s="1"/>
      <c r="IA2486" s="1"/>
      <c r="IB2486" s="1"/>
      <c r="IC2486" s="1"/>
      <c r="ID2486" s="1"/>
      <c r="IE2486" s="1"/>
      <c r="IF2486" s="1"/>
      <c r="IG2486" s="1"/>
      <c r="IH2486" s="1"/>
      <c r="II2486" s="1"/>
      <c r="IJ2486" s="1"/>
      <c r="IK2486" s="1"/>
      <c r="IL2486" s="1"/>
      <c r="IM2486" s="1"/>
      <c r="IN2486" s="1"/>
      <c r="IO2486" s="1"/>
      <c r="IP2486" s="1"/>
      <c r="IQ2486" s="1"/>
      <c r="IR2486" s="1"/>
      <c r="IS2486" s="1"/>
      <c r="IT2486" s="1"/>
      <c r="IU2486" s="1"/>
      <c r="IV2486" s="1"/>
    </row>
    <row r="2487" spans="9:256" s="9" customFormat="1" ht="16.5">
      <c r="I2487" s="134"/>
      <c r="J2487" s="135"/>
      <c r="K2487" s="134"/>
      <c r="L2487" s="134"/>
      <c r="M2487" s="134"/>
      <c r="P2487" s="136"/>
      <c r="S2487" s="138"/>
      <c r="T2487" s="138"/>
      <c r="U2487" s="138"/>
      <c r="V2487" s="138"/>
      <c r="W2487" s="138"/>
      <c r="Y2487" s="8"/>
      <c r="HP2487" s="1"/>
      <c r="HQ2487" s="1"/>
      <c r="HR2487" s="1"/>
      <c r="HS2487" s="1"/>
      <c r="HT2487" s="1"/>
      <c r="HU2487" s="1"/>
      <c r="HV2487" s="1"/>
      <c r="HW2487" s="1"/>
      <c r="HX2487" s="1"/>
      <c r="HY2487" s="1"/>
      <c r="HZ2487" s="1"/>
      <c r="IA2487" s="1"/>
      <c r="IB2487" s="1"/>
      <c r="IC2487" s="1"/>
      <c r="ID2487" s="1"/>
      <c r="IE2487" s="1"/>
      <c r="IF2487" s="1"/>
      <c r="IG2487" s="1"/>
      <c r="IH2487" s="1"/>
      <c r="II2487" s="1"/>
      <c r="IJ2487" s="1"/>
      <c r="IK2487" s="1"/>
      <c r="IL2487" s="1"/>
      <c r="IM2487" s="1"/>
      <c r="IN2487" s="1"/>
      <c r="IO2487" s="1"/>
      <c r="IP2487" s="1"/>
      <c r="IQ2487" s="1"/>
      <c r="IR2487" s="1"/>
      <c r="IS2487" s="1"/>
      <c r="IT2487" s="1"/>
      <c r="IU2487" s="1"/>
      <c r="IV2487" s="1"/>
    </row>
    <row r="2488" spans="9:256" s="9" customFormat="1" ht="16.5">
      <c r="I2488" s="134"/>
      <c r="J2488" s="135"/>
      <c r="K2488" s="134"/>
      <c r="L2488" s="134"/>
      <c r="M2488" s="134"/>
      <c r="P2488" s="136"/>
      <c r="S2488" s="138"/>
      <c r="T2488" s="138"/>
      <c r="U2488" s="138"/>
      <c r="V2488" s="138"/>
      <c r="W2488" s="138"/>
      <c r="Y2488" s="8"/>
      <c r="HP2488" s="1"/>
      <c r="HQ2488" s="1"/>
      <c r="HR2488" s="1"/>
      <c r="HS2488" s="1"/>
      <c r="HT2488" s="1"/>
      <c r="HU2488" s="1"/>
      <c r="HV2488" s="1"/>
      <c r="HW2488" s="1"/>
      <c r="HX2488" s="1"/>
      <c r="HY2488" s="1"/>
      <c r="HZ2488" s="1"/>
      <c r="IA2488" s="1"/>
      <c r="IB2488" s="1"/>
      <c r="IC2488" s="1"/>
      <c r="ID2488" s="1"/>
      <c r="IE2488" s="1"/>
      <c r="IF2488" s="1"/>
      <c r="IG2488" s="1"/>
      <c r="IH2488" s="1"/>
      <c r="II2488" s="1"/>
      <c r="IJ2488" s="1"/>
      <c r="IK2488" s="1"/>
      <c r="IL2488" s="1"/>
      <c r="IM2488" s="1"/>
      <c r="IN2488" s="1"/>
      <c r="IO2488" s="1"/>
      <c r="IP2488" s="1"/>
      <c r="IQ2488" s="1"/>
      <c r="IR2488" s="1"/>
      <c r="IS2488" s="1"/>
      <c r="IT2488" s="1"/>
      <c r="IU2488" s="1"/>
      <c r="IV2488" s="1"/>
    </row>
    <row r="2489" spans="9:256" s="9" customFormat="1" ht="16.5">
      <c r="I2489" s="134"/>
      <c r="J2489" s="135"/>
      <c r="K2489" s="134"/>
      <c r="L2489" s="134"/>
      <c r="M2489" s="134"/>
      <c r="P2489" s="136"/>
      <c r="S2489" s="138"/>
      <c r="T2489" s="138"/>
      <c r="U2489" s="138"/>
      <c r="V2489" s="138"/>
      <c r="W2489" s="138"/>
      <c r="Y2489" s="8"/>
      <c r="HP2489" s="1"/>
      <c r="HQ2489" s="1"/>
      <c r="HR2489" s="1"/>
      <c r="HS2489" s="1"/>
      <c r="HT2489" s="1"/>
      <c r="HU2489" s="1"/>
      <c r="HV2489" s="1"/>
      <c r="HW2489" s="1"/>
      <c r="HX2489" s="1"/>
      <c r="HY2489" s="1"/>
      <c r="HZ2489" s="1"/>
      <c r="IA2489" s="1"/>
      <c r="IB2489" s="1"/>
      <c r="IC2489" s="1"/>
      <c r="ID2489" s="1"/>
      <c r="IE2489" s="1"/>
      <c r="IF2489" s="1"/>
      <c r="IG2489" s="1"/>
      <c r="IH2489" s="1"/>
      <c r="II2489" s="1"/>
      <c r="IJ2489" s="1"/>
      <c r="IK2489" s="1"/>
      <c r="IL2489" s="1"/>
      <c r="IM2489" s="1"/>
      <c r="IN2489" s="1"/>
      <c r="IO2489" s="1"/>
      <c r="IP2489" s="1"/>
      <c r="IQ2489" s="1"/>
      <c r="IR2489" s="1"/>
      <c r="IS2489" s="1"/>
      <c r="IT2489" s="1"/>
      <c r="IU2489" s="1"/>
      <c r="IV2489" s="1"/>
    </row>
    <row r="2490" spans="9:256" s="9" customFormat="1" ht="16.5">
      <c r="I2490" s="134"/>
      <c r="J2490" s="135"/>
      <c r="K2490" s="134"/>
      <c r="L2490" s="134"/>
      <c r="M2490" s="134"/>
      <c r="P2490" s="136"/>
      <c r="S2490" s="138"/>
      <c r="T2490" s="138"/>
      <c r="U2490" s="138"/>
      <c r="V2490" s="138"/>
      <c r="W2490" s="138"/>
      <c r="Y2490" s="8"/>
      <c r="HP2490" s="1"/>
      <c r="HQ2490" s="1"/>
      <c r="HR2490" s="1"/>
      <c r="HS2490" s="1"/>
      <c r="HT2490" s="1"/>
      <c r="HU2490" s="1"/>
      <c r="HV2490" s="1"/>
      <c r="HW2490" s="1"/>
      <c r="HX2490" s="1"/>
      <c r="HY2490" s="1"/>
      <c r="HZ2490" s="1"/>
      <c r="IA2490" s="1"/>
      <c r="IB2490" s="1"/>
      <c r="IC2490" s="1"/>
      <c r="ID2490" s="1"/>
      <c r="IE2490" s="1"/>
      <c r="IF2490" s="1"/>
      <c r="IG2490" s="1"/>
      <c r="IH2490" s="1"/>
      <c r="II2490" s="1"/>
      <c r="IJ2490" s="1"/>
      <c r="IK2490" s="1"/>
      <c r="IL2490" s="1"/>
      <c r="IM2490" s="1"/>
      <c r="IN2490" s="1"/>
      <c r="IO2490" s="1"/>
      <c r="IP2490" s="1"/>
      <c r="IQ2490" s="1"/>
      <c r="IR2490" s="1"/>
      <c r="IS2490" s="1"/>
      <c r="IT2490" s="1"/>
      <c r="IU2490" s="1"/>
      <c r="IV2490" s="1"/>
    </row>
    <row r="2491" spans="9:256" s="9" customFormat="1" ht="16.5">
      <c r="I2491" s="134"/>
      <c r="J2491" s="135"/>
      <c r="K2491" s="134"/>
      <c r="L2491" s="134"/>
      <c r="M2491" s="134"/>
      <c r="P2491" s="136"/>
      <c r="S2491" s="138"/>
      <c r="T2491" s="138"/>
      <c r="U2491" s="138"/>
      <c r="V2491" s="138"/>
      <c r="W2491" s="138"/>
      <c r="Y2491" s="8"/>
      <c r="HP2491" s="1"/>
      <c r="HQ2491" s="1"/>
      <c r="HR2491" s="1"/>
      <c r="HS2491" s="1"/>
      <c r="HT2491" s="1"/>
      <c r="HU2491" s="1"/>
      <c r="HV2491" s="1"/>
      <c r="HW2491" s="1"/>
      <c r="HX2491" s="1"/>
      <c r="HY2491" s="1"/>
      <c r="HZ2491" s="1"/>
      <c r="IA2491" s="1"/>
      <c r="IB2491" s="1"/>
      <c r="IC2491" s="1"/>
      <c r="ID2491" s="1"/>
      <c r="IE2491" s="1"/>
      <c r="IF2491" s="1"/>
      <c r="IG2491" s="1"/>
      <c r="IH2491" s="1"/>
      <c r="II2491" s="1"/>
      <c r="IJ2491" s="1"/>
      <c r="IK2491" s="1"/>
      <c r="IL2491" s="1"/>
      <c r="IM2491" s="1"/>
      <c r="IN2491" s="1"/>
      <c r="IO2491" s="1"/>
      <c r="IP2491" s="1"/>
      <c r="IQ2491" s="1"/>
      <c r="IR2491" s="1"/>
      <c r="IS2491" s="1"/>
      <c r="IT2491" s="1"/>
      <c r="IU2491" s="1"/>
      <c r="IV2491" s="1"/>
    </row>
    <row r="2492" spans="9:256" s="9" customFormat="1" ht="16.5">
      <c r="I2492" s="134"/>
      <c r="J2492" s="135"/>
      <c r="K2492" s="134"/>
      <c r="L2492" s="134"/>
      <c r="M2492" s="134"/>
      <c r="P2492" s="136"/>
      <c r="S2492" s="138"/>
      <c r="T2492" s="138"/>
      <c r="U2492" s="138"/>
      <c r="V2492" s="138"/>
      <c r="W2492" s="138"/>
      <c r="Y2492" s="8"/>
      <c r="HP2492" s="1"/>
      <c r="HQ2492" s="1"/>
      <c r="HR2492" s="1"/>
      <c r="HS2492" s="1"/>
      <c r="HT2492" s="1"/>
      <c r="HU2492" s="1"/>
      <c r="HV2492" s="1"/>
      <c r="HW2492" s="1"/>
      <c r="HX2492" s="1"/>
      <c r="HY2492" s="1"/>
      <c r="HZ2492" s="1"/>
      <c r="IA2492" s="1"/>
      <c r="IB2492" s="1"/>
      <c r="IC2492" s="1"/>
      <c r="ID2492" s="1"/>
      <c r="IE2492" s="1"/>
      <c r="IF2492" s="1"/>
      <c r="IG2492" s="1"/>
      <c r="IH2492" s="1"/>
      <c r="II2492" s="1"/>
      <c r="IJ2492" s="1"/>
      <c r="IK2492" s="1"/>
      <c r="IL2492" s="1"/>
      <c r="IM2492" s="1"/>
      <c r="IN2492" s="1"/>
      <c r="IO2492" s="1"/>
      <c r="IP2492" s="1"/>
      <c r="IQ2492" s="1"/>
      <c r="IR2492" s="1"/>
      <c r="IS2492" s="1"/>
      <c r="IT2492" s="1"/>
      <c r="IU2492" s="1"/>
      <c r="IV2492" s="1"/>
    </row>
    <row r="2493" spans="9:256" s="9" customFormat="1" ht="16.5">
      <c r="I2493" s="134"/>
      <c r="J2493" s="135"/>
      <c r="K2493" s="134"/>
      <c r="L2493" s="134"/>
      <c r="M2493" s="134"/>
      <c r="P2493" s="136"/>
      <c r="S2493" s="138"/>
      <c r="T2493" s="138"/>
      <c r="U2493" s="138"/>
      <c r="V2493" s="138"/>
      <c r="W2493" s="138"/>
      <c r="Y2493" s="8"/>
      <c r="HP2493" s="1"/>
      <c r="HQ2493" s="1"/>
      <c r="HR2493" s="1"/>
      <c r="HS2493" s="1"/>
      <c r="HT2493" s="1"/>
      <c r="HU2493" s="1"/>
      <c r="HV2493" s="1"/>
      <c r="HW2493" s="1"/>
      <c r="HX2493" s="1"/>
      <c r="HY2493" s="1"/>
      <c r="HZ2493" s="1"/>
      <c r="IA2493" s="1"/>
      <c r="IB2493" s="1"/>
      <c r="IC2493" s="1"/>
      <c r="ID2493" s="1"/>
      <c r="IE2493" s="1"/>
      <c r="IF2493" s="1"/>
      <c r="IG2493" s="1"/>
      <c r="IH2493" s="1"/>
      <c r="II2493" s="1"/>
      <c r="IJ2493" s="1"/>
      <c r="IK2493" s="1"/>
      <c r="IL2493" s="1"/>
      <c r="IM2493" s="1"/>
      <c r="IN2493" s="1"/>
      <c r="IO2493" s="1"/>
      <c r="IP2493" s="1"/>
      <c r="IQ2493" s="1"/>
      <c r="IR2493" s="1"/>
      <c r="IS2493" s="1"/>
      <c r="IT2493" s="1"/>
      <c r="IU2493" s="1"/>
      <c r="IV2493" s="1"/>
    </row>
    <row r="2494" spans="9:256" s="9" customFormat="1" ht="16.5">
      <c r="I2494" s="134"/>
      <c r="J2494" s="135"/>
      <c r="K2494" s="134"/>
      <c r="L2494" s="134"/>
      <c r="M2494" s="134"/>
      <c r="P2494" s="136"/>
      <c r="S2494" s="138"/>
      <c r="T2494" s="138"/>
      <c r="U2494" s="138"/>
      <c r="V2494" s="138"/>
      <c r="W2494" s="138"/>
      <c r="Y2494" s="8"/>
      <c r="HP2494" s="1"/>
      <c r="HQ2494" s="1"/>
      <c r="HR2494" s="1"/>
      <c r="HS2494" s="1"/>
      <c r="HT2494" s="1"/>
      <c r="HU2494" s="1"/>
      <c r="HV2494" s="1"/>
      <c r="HW2494" s="1"/>
      <c r="HX2494" s="1"/>
      <c r="HY2494" s="1"/>
      <c r="HZ2494" s="1"/>
      <c r="IA2494" s="1"/>
      <c r="IB2494" s="1"/>
      <c r="IC2494" s="1"/>
      <c r="ID2494" s="1"/>
      <c r="IE2494" s="1"/>
      <c r="IF2494" s="1"/>
      <c r="IG2494" s="1"/>
      <c r="IH2494" s="1"/>
      <c r="II2494" s="1"/>
      <c r="IJ2494" s="1"/>
      <c r="IK2494" s="1"/>
      <c r="IL2494" s="1"/>
      <c r="IM2494" s="1"/>
      <c r="IN2494" s="1"/>
      <c r="IO2494" s="1"/>
      <c r="IP2494" s="1"/>
      <c r="IQ2494" s="1"/>
      <c r="IR2494" s="1"/>
      <c r="IS2494" s="1"/>
      <c r="IT2494" s="1"/>
      <c r="IU2494" s="1"/>
      <c r="IV2494" s="1"/>
    </row>
    <row r="2495" spans="9:256" s="9" customFormat="1" ht="16.5">
      <c r="I2495" s="134"/>
      <c r="J2495" s="135"/>
      <c r="K2495" s="134"/>
      <c r="L2495" s="134"/>
      <c r="M2495" s="134"/>
      <c r="P2495" s="136"/>
      <c r="S2495" s="138"/>
      <c r="T2495" s="138"/>
      <c r="U2495" s="138"/>
      <c r="V2495" s="138"/>
      <c r="W2495" s="138"/>
      <c r="Y2495" s="8"/>
      <c r="HP2495" s="1"/>
      <c r="HQ2495" s="1"/>
      <c r="HR2495" s="1"/>
      <c r="HS2495" s="1"/>
      <c r="HT2495" s="1"/>
      <c r="HU2495" s="1"/>
      <c r="HV2495" s="1"/>
      <c r="HW2495" s="1"/>
      <c r="HX2495" s="1"/>
      <c r="HY2495" s="1"/>
      <c r="HZ2495" s="1"/>
      <c r="IA2495" s="1"/>
      <c r="IB2495" s="1"/>
      <c r="IC2495" s="1"/>
      <c r="ID2495" s="1"/>
      <c r="IE2495" s="1"/>
      <c r="IF2495" s="1"/>
      <c r="IG2495" s="1"/>
      <c r="IH2495" s="1"/>
      <c r="II2495" s="1"/>
      <c r="IJ2495" s="1"/>
      <c r="IK2495" s="1"/>
      <c r="IL2495" s="1"/>
      <c r="IM2495" s="1"/>
      <c r="IN2495" s="1"/>
      <c r="IO2495" s="1"/>
      <c r="IP2495" s="1"/>
      <c r="IQ2495" s="1"/>
      <c r="IR2495" s="1"/>
      <c r="IS2495" s="1"/>
      <c r="IT2495" s="1"/>
      <c r="IU2495" s="1"/>
      <c r="IV2495" s="1"/>
    </row>
    <row r="2496" spans="9:256" s="9" customFormat="1" ht="16.5">
      <c r="I2496" s="134"/>
      <c r="J2496" s="135"/>
      <c r="K2496" s="134"/>
      <c r="L2496" s="134"/>
      <c r="M2496" s="134"/>
      <c r="P2496" s="136"/>
      <c r="S2496" s="138"/>
      <c r="T2496" s="138"/>
      <c r="U2496" s="138"/>
      <c r="V2496" s="138"/>
      <c r="W2496" s="138"/>
      <c r="Y2496" s="8"/>
      <c r="HP2496" s="1"/>
      <c r="HQ2496" s="1"/>
      <c r="HR2496" s="1"/>
      <c r="HS2496" s="1"/>
      <c r="HT2496" s="1"/>
      <c r="HU2496" s="1"/>
      <c r="HV2496" s="1"/>
      <c r="HW2496" s="1"/>
      <c r="HX2496" s="1"/>
      <c r="HY2496" s="1"/>
      <c r="HZ2496" s="1"/>
      <c r="IA2496" s="1"/>
      <c r="IB2496" s="1"/>
      <c r="IC2496" s="1"/>
      <c r="ID2496" s="1"/>
      <c r="IE2496" s="1"/>
      <c r="IF2496" s="1"/>
      <c r="IG2496" s="1"/>
      <c r="IH2496" s="1"/>
      <c r="II2496" s="1"/>
      <c r="IJ2496" s="1"/>
      <c r="IK2496" s="1"/>
      <c r="IL2496" s="1"/>
      <c r="IM2496" s="1"/>
      <c r="IN2496" s="1"/>
      <c r="IO2496" s="1"/>
      <c r="IP2496" s="1"/>
      <c r="IQ2496" s="1"/>
      <c r="IR2496" s="1"/>
      <c r="IS2496" s="1"/>
      <c r="IT2496" s="1"/>
      <c r="IU2496" s="1"/>
      <c r="IV2496" s="1"/>
    </row>
    <row r="2497" spans="9:256" s="9" customFormat="1" ht="16.5">
      <c r="I2497" s="134"/>
      <c r="J2497" s="135"/>
      <c r="K2497" s="134"/>
      <c r="L2497" s="134"/>
      <c r="M2497" s="134"/>
      <c r="P2497" s="136"/>
      <c r="S2497" s="138"/>
      <c r="T2497" s="138"/>
      <c r="U2497" s="138"/>
      <c r="V2497" s="138"/>
      <c r="W2497" s="138"/>
      <c r="Y2497" s="8"/>
      <c r="HP2497" s="1"/>
      <c r="HQ2497" s="1"/>
      <c r="HR2497" s="1"/>
      <c r="HS2497" s="1"/>
      <c r="HT2497" s="1"/>
      <c r="HU2497" s="1"/>
      <c r="HV2497" s="1"/>
      <c r="HW2497" s="1"/>
      <c r="HX2497" s="1"/>
      <c r="HY2497" s="1"/>
      <c r="HZ2497" s="1"/>
      <c r="IA2497" s="1"/>
      <c r="IB2497" s="1"/>
      <c r="IC2497" s="1"/>
      <c r="ID2497" s="1"/>
      <c r="IE2497" s="1"/>
      <c r="IF2497" s="1"/>
      <c r="IG2497" s="1"/>
      <c r="IH2497" s="1"/>
      <c r="II2497" s="1"/>
      <c r="IJ2497" s="1"/>
      <c r="IK2497" s="1"/>
      <c r="IL2497" s="1"/>
      <c r="IM2497" s="1"/>
      <c r="IN2497" s="1"/>
      <c r="IO2497" s="1"/>
      <c r="IP2497" s="1"/>
      <c r="IQ2497" s="1"/>
      <c r="IR2497" s="1"/>
      <c r="IS2497" s="1"/>
      <c r="IT2497" s="1"/>
      <c r="IU2497" s="1"/>
      <c r="IV2497" s="1"/>
    </row>
    <row r="2498" spans="9:256" s="9" customFormat="1" ht="16.5">
      <c r="I2498" s="134"/>
      <c r="J2498" s="135"/>
      <c r="K2498" s="134"/>
      <c r="L2498" s="134"/>
      <c r="M2498" s="134"/>
      <c r="P2498" s="136"/>
      <c r="S2498" s="138"/>
      <c r="T2498" s="138"/>
      <c r="U2498" s="138"/>
      <c r="V2498" s="138"/>
      <c r="W2498" s="138"/>
      <c r="Y2498" s="8"/>
      <c r="HP2498" s="1"/>
      <c r="HQ2498" s="1"/>
      <c r="HR2498" s="1"/>
      <c r="HS2498" s="1"/>
      <c r="HT2498" s="1"/>
      <c r="HU2498" s="1"/>
      <c r="HV2498" s="1"/>
      <c r="HW2498" s="1"/>
      <c r="HX2498" s="1"/>
      <c r="HY2498" s="1"/>
      <c r="HZ2498" s="1"/>
      <c r="IA2498" s="1"/>
      <c r="IB2498" s="1"/>
      <c r="IC2498" s="1"/>
      <c r="ID2498" s="1"/>
      <c r="IE2498" s="1"/>
      <c r="IF2498" s="1"/>
      <c r="IG2498" s="1"/>
      <c r="IH2498" s="1"/>
      <c r="II2498" s="1"/>
      <c r="IJ2498" s="1"/>
      <c r="IK2498" s="1"/>
      <c r="IL2498" s="1"/>
      <c r="IM2498" s="1"/>
      <c r="IN2498" s="1"/>
      <c r="IO2498" s="1"/>
      <c r="IP2498" s="1"/>
      <c r="IQ2498" s="1"/>
      <c r="IR2498" s="1"/>
      <c r="IS2498" s="1"/>
      <c r="IT2498" s="1"/>
      <c r="IU2498" s="1"/>
      <c r="IV2498" s="1"/>
    </row>
    <row r="2499" spans="9:256" s="9" customFormat="1" ht="16.5">
      <c r="I2499" s="134"/>
      <c r="J2499" s="135"/>
      <c r="K2499" s="134"/>
      <c r="L2499" s="134"/>
      <c r="M2499" s="134"/>
      <c r="P2499" s="136"/>
      <c r="S2499" s="138"/>
      <c r="T2499" s="138"/>
      <c r="U2499" s="138"/>
      <c r="V2499" s="138"/>
      <c r="W2499" s="138"/>
      <c r="Y2499" s="8"/>
      <c r="HP2499" s="1"/>
      <c r="HQ2499" s="1"/>
      <c r="HR2499" s="1"/>
      <c r="HS2499" s="1"/>
      <c r="HT2499" s="1"/>
      <c r="HU2499" s="1"/>
      <c r="HV2499" s="1"/>
      <c r="HW2499" s="1"/>
      <c r="HX2499" s="1"/>
      <c r="HY2499" s="1"/>
      <c r="HZ2499" s="1"/>
      <c r="IA2499" s="1"/>
      <c r="IB2499" s="1"/>
      <c r="IC2499" s="1"/>
      <c r="ID2499" s="1"/>
      <c r="IE2499" s="1"/>
      <c r="IF2499" s="1"/>
      <c r="IG2499" s="1"/>
      <c r="IH2499" s="1"/>
      <c r="II2499" s="1"/>
      <c r="IJ2499" s="1"/>
      <c r="IK2499" s="1"/>
      <c r="IL2499" s="1"/>
      <c r="IM2499" s="1"/>
      <c r="IN2499" s="1"/>
      <c r="IO2499" s="1"/>
      <c r="IP2499" s="1"/>
      <c r="IQ2499" s="1"/>
      <c r="IR2499" s="1"/>
      <c r="IS2499" s="1"/>
      <c r="IT2499" s="1"/>
      <c r="IU2499" s="1"/>
      <c r="IV2499" s="1"/>
    </row>
    <row r="2500" spans="9:256" s="9" customFormat="1" ht="16.5">
      <c r="I2500" s="134"/>
      <c r="J2500" s="135"/>
      <c r="K2500" s="134"/>
      <c r="L2500" s="134"/>
      <c r="M2500" s="134"/>
      <c r="P2500" s="136"/>
      <c r="S2500" s="138"/>
      <c r="T2500" s="138"/>
      <c r="U2500" s="138"/>
      <c r="V2500" s="138"/>
      <c r="W2500" s="138"/>
      <c r="Y2500" s="8"/>
      <c r="HP2500" s="1"/>
      <c r="HQ2500" s="1"/>
      <c r="HR2500" s="1"/>
      <c r="HS2500" s="1"/>
      <c r="HT2500" s="1"/>
      <c r="HU2500" s="1"/>
      <c r="HV2500" s="1"/>
      <c r="HW2500" s="1"/>
      <c r="HX2500" s="1"/>
      <c r="HY2500" s="1"/>
      <c r="HZ2500" s="1"/>
      <c r="IA2500" s="1"/>
      <c r="IB2500" s="1"/>
      <c r="IC2500" s="1"/>
      <c r="ID2500" s="1"/>
      <c r="IE2500" s="1"/>
      <c r="IF2500" s="1"/>
      <c r="IG2500" s="1"/>
      <c r="IH2500" s="1"/>
      <c r="II2500" s="1"/>
      <c r="IJ2500" s="1"/>
      <c r="IK2500" s="1"/>
      <c r="IL2500" s="1"/>
      <c r="IM2500" s="1"/>
      <c r="IN2500" s="1"/>
      <c r="IO2500" s="1"/>
      <c r="IP2500" s="1"/>
      <c r="IQ2500" s="1"/>
      <c r="IR2500" s="1"/>
      <c r="IS2500" s="1"/>
      <c r="IT2500" s="1"/>
      <c r="IU2500" s="1"/>
      <c r="IV2500" s="1"/>
    </row>
    <row r="2501" spans="9:256" s="9" customFormat="1" ht="16.5">
      <c r="I2501" s="134"/>
      <c r="J2501" s="135"/>
      <c r="K2501" s="134"/>
      <c r="L2501" s="134"/>
      <c r="M2501" s="134"/>
      <c r="P2501" s="136"/>
      <c r="S2501" s="138"/>
      <c r="T2501" s="138"/>
      <c r="U2501" s="138"/>
      <c r="V2501" s="138"/>
      <c r="W2501" s="138"/>
      <c r="Y2501" s="8"/>
      <c r="HP2501" s="1"/>
      <c r="HQ2501" s="1"/>
      <c r="HR2501" s="1"/>
      <c r="HS2501" s="1"/>
      <c r="HT2501" s="1"/>
      <c r="HU2501" s="1"/>
      <c r="HV2501" s="1"/>
      <c r="HW2501" s="1"/>
      <c r="HX2501" s="1"/>
      <c r="HY2501" s="1"/>
      <c r="HZ2501" s="1"/>
      <c r="IA2501" s="1"/>
      <c r="IB2501" s="1"/>
      <c r="IC2501" s="1"/>
      <c r="ID2501" s="1"/>
      <c r="IE2501" s="1"/>
      <c r="IF2501" s="1"/>
      <c r="IG2501" s="1"/>
      <c r="IH2501" s="1"/>
      <c r="II2501" s="1"/>
      <c r="IJ2501" s="1"/>
      <c r="IK2501" s="1"/>
      <c r="IL2501" s="1"/>
      <c r="IM2501" s="1"/>
      <c r="IN2501" s="1"/>
      <c r="IO2501" s="1"/>
      <c r="IP2501" s="1"/>
      <c r="IQ2501" s="1"/>
      <c r="IR2501" s="1"/>
      <c r="IS2501" s="1"/>
      <c r="IT2501" s="1"/>
      <c r="IU2501" s="1"/>
      <c r="IV2501" s="1"/>
    </row>
    <row r="2502" spans="9:256" s="9" customFormat="1" ht="16.5">
      <c r="I2502" s="134"/>
      <c r="J2502" s="135"/>
      <c r="K2502" s="134"/>
      <c r="L2502" s="134"/>
      <c r="M2502" s="134"/>
      <c r="P2502" s="136"/>
      <c r="S2502" s="138"/>
      <c r="T2502" s="138"/>
      <c r="U2502" s="138"/>
      <c r="V2502" s="138"/>
      <c r="W2502" s="138"/>
      <c r="Y2502" s="8"/>
      <c r="HP2502" s="1"/>
      <c r="HQ2502" s="1"/>
      <c r="HR2502" s="1"/>
      <c r="HS2502" s="1"/>
      <c r="HT2502" s="1"/>
      <c r="HU2502" s="1"/>
      <c r="HV2502" s="1"/>
      <c r="HW2502" s="1"/>
      <c r="HX2502" s="1"/>
      <c r="HY2502" s="1"/>
      <c r="HZ2502" s="1"/>
      <c r="IA2502" s="1"/>
      <c r="IB2502" s="1"/>
      <c r="IC2502" s="1"/>
      <c r="ID2502" s="1"/>
      <c r="IE2502" s="1"/>
      <c r="IF2502" s="1"/>
      <c r="IG2502" s="1"/>
      <c r="IH2502" s="1"/>
      <c r="II2502" s="1"/>
      <c r="IJ2502" s="1"/>
      <c r="IK2502" s="1"/>
      <c r="IL2502" s="1"/>
      <c r="IM2502" s="1"/>
      <c r="IN2502" s="1"/>
      <c r="IO2502" s="1"/>
      <c r="IP2502" s="1"/>
      <c r="IQ2502" s="1"/>
      <c r="IR2502" s="1"/>
      <c r="IS2502" s="1"/>
      <c r="IT2502" s="1"/>
      <c r="IU2502" s="1"/>
      <c r="IV2502" s="1"/>
    </row>
    <row r="2503" spans="9:256" s="9" customFormat="1" ht="16.5">
      <c r="I2503" s="134"/>
      <c r="J2503" s="135"/>
      <c r="K2503" s="134"/>
      <c r="L2503" s="134"/>
      <c r="M2503" s="134"/>
      <c r="P2503" s="136"/>
      <c r="S2503" s="138"/>
      <c r="T2503" s="138"/>
      <c r="U2503" s="138"/>
      <c r="V2503" s="138"/>
      <c r="W2503" s="138"/>
      <c r="Y2503" s="8"/>
      <c r="HP2503" s="1"/>
      <c r="HQ2503" s="1"/>
      <c r="HR2503" s="1"/>
      <c r="HS2503" s="1"/>
      <c r="HT2503" s="1"/>
      <c r="HU2503" s="1"/>
      <c r="HV2503" s="1"/>
      <c r="HW2503" s="1"/>
      <c r="HX2503" s="1"/>
      <c r="HY2503" s="1"/>
      <c r="HZ2503" s="1"/>
      <c r="IA2503" s="1"/>
      <c r="IB2503" s="1"/>
      <c r="IC2503" s="1"/>
      <c r="ID2503" s="1"/>
      <c r="IE2503" s="1"/>
      <c r="IF2503" s="1"/>
      <c r="IG2503" s="1"/>
      <c r="IH2503" s="1"/>
      <c r="II2503" s="1"/>
      <c r="IJ2503" s="1"/>
      <c r="IK2503" s="1"/>
      <c r="IL2503" s="1"/>
      <c r="IM2503" s="1"/>
      <c r="IN2503" s="1"/>
      <c r="IO2503" s="1"/>
      <c r="IP2503" s="1"/>
      <c r="IQ2503" s="1"/>
      <c r="IR2503" s="1"/>
      <c r="IS2503" s="1"/>
      <c r="IT2503" s="1"/>
      <c r="IU2503" s="1"/>
      <c r="IV2503" s="1"/>
    </row>
    <row r="2504" spans="9:256" s="9" customFormat="1" ht="16.5">
      <c r="I2504" s="134"/>
      <c r="J2504" s="135"/>
      <c r="K2504" s="134"/>
      <c r="L2504" s="134"/>
      <c r="M2504" s="134"/>
      <c r="P2504" s="136"/>
      <c r="S2504" s="138"/>
      <c r="T2504" s="138"/>
      <c r="U2504" s="138"/>
      <c r="V2504" s="138"/>
      <c r="W2504" s="138"/>
      <c r="Y2504" s="8"/>
      <c r="HP2504" s="1"/>
      <c r="HQ2504" s="1"/>
      <c r="HR2504" s="1"/>
      <c r="HS2504" s="1"/>
      <c r="HT2504" s="1"/>
      <c r="HU2504" s="1"/>
      <c r="HV2504" s="1"/>
      <c r="HW2504" s="1"/>
      <c r="HX2504" s="1"/>
      <c r="HY2504" s="1"/>
      <c r="HZ2504" s="1"/>
      <c r="IA2504" s="1"/>
      <c r="IB2504" s="1"/>
      <c r="IC2504" s="1"/>
      <c r="ID2504" s="1"/>
      <c r="IE2504" s="1"/>
      <c r="IF2504" s="1"/>
      <c r="IG2504" s="1"/>
      <c r="IH2504" s="1"/>
      <c r="II2504" s="1"/>
      <c r="IJ2504" s="1"/>
      <c r="IK2504" s="1"/>
      <c r="IL2504" s="1"/>
      <c r="IM2504" s="1"/>
      <c r="IN2504" s="1"/>
      <c r="IO2504" s="1"/>
      <c r="IP2504" s="1"/>
      <c r="IQ2504" s="1"/>
      <c r="IR2504" s="1"/>
      <c r="IS2504" s="1"/>
      <c r="IT2504" s="1"/>
      <c r="IU2504" s="1"/>
      <c r="IV2504" s="1"/>
    </row>
    <row r="2505" spans="9:256" s="9" customFormat="1" ht="16.5">
      <c r="I2505" s="134"/>
      <c r="J2505" s="135"/>
      <c r="K2505" s="134"/>
      <c r="L2505" s="134"/>
      <c r="M2505" s="134"/>
      <c r="P2505" s="136"/>
      <c r="S2505" s="138"/>
      <c r="T2505" s="138"/>
      <c r="U2505" s="138"/>
      <c r="V2505" s="138"/>
      <c r="W2505" s="138"/>
      <c r="Y2505" s="8"/>
      <c r="HP2505" s="1"/>
      <c r="HQ2505" s="1"/>
      <c r="HR2505" s="1"/>
      <c r="HS2505" s="1"/>
      <c r="HT2505" s="1"/>
      <c r="HU2505" s="1"/>
      <c r="HV2505" s="1"/>
      <c r="HW2505" s="1"/>
      <c r="HX2505" s="1"/>
      <c r="HY2505" s="1"/>
      <c r="HZ2505" s="1"/>
      <c r="IA2505" s="1"/>
      <c r="IB2505" s="1"/>
      <c r="IC2505" s="1"/>
      <c r="ID2505" s="1"/>
      <c r="IE2505" s="1"/>
      <c r="IF2505" s="1"/>
      <c r="IG2505" s="1"/>
      <c r="IH2505" s="1"/>
      <c r="II2505" s="1"/>
      <c r="IJ2505" s="1"/>
      <c r="IK2505" s="1"/>
      <c r="IL2505" s="1"/>
      <c r="IM2505" s="1"/>
      <c r="IN2505" s="1"/>
      <c r="IO2505" s="1"/>
      <c r="IP2505" s="1"/>
      <c r="IQ2505" s="1"/>
      <c r="IR2505" s="1"/>
      <c r="IS2505" s="1"/>
      <c r="IT2505" s="1"/>
      <c r="IU2505" s="1"/>
      <c r="IV2505" s="1"/>
    </row>
    <row r="2506" spans="9:256" s="9" customFormat="1" ht="16.5">
      <c r="I2506" s="134"/>
      <c r="J2506" s="135"/>
      <c r="K2506" s="134"/>
      <c r="L2506" s="134"/>
      <c r="M2506" s="134"/>
      <c r="P2506" s="136"/>
      <c r="S2506" s="138"/>
      <c r="T2506" s="138"/>
      <c r="U2506" s="138"/>
      <c r="V2506" s="138"/>
      <c r="W2506" s="138"/>
      <c r="Y2506" s="8"/>
      <c r="HP2506" s="1"/>
      <c r="HQ2506" s="1"/>
      <c r="HR2506" s="1"/>
      <c r="HS2506" s="1"/>
      <c r="HT2506" s="1"/>
      <c r="HU2506" s="1"/>
      <c r="HV2506" s="1"/>
      <c r="HW2506" s="1"/>
      <c r="HX2506" s="1"/>
      <c r="HY2506" s="1"/>
      <c r="HZ2506" s="1"/>
      <c r="IA2506" s="1"/>
      <c r="IB2506" s="1"/>
      <c r="IC2506" s="1"/>
      <c r="ID2506" s="1"/>
      <c r="IE2506" s="1"/>
      <c r="IF2506" s="1"/>
      <c r="IG2506" s="1"/>
      <c r="IH2506" s="1"/>
      <c r="II2506" s="1"/>
      <c r="IJ2506" s="1"/>
      <c r="IK2506" s="1"/>
      <c r="IL2506" s="1"/>
      <c r="IM2506" s="1"/>
      <c r="IN2506" s="1"/>
      <c r="IO2506" s="1"/>
      <c r="IP2506" s="1"/>
      <c r="IQ2506" s="1"/>
      <c r="IR2506" s="1"/>
      <c r="IS2506" s="1"/>
      <c r="IT2506" s="1"/>
      <c r="IU2506" s="1"/>
      <c r="IV2506" s="1"/>
    </row>
    <row r="2507" spans="9:256" s="9" customFormat="1" ht="16.5">
      <c r="I2507" s="134"/>
      <c r="J2507" s="135"/>
      <c r="K2507" s="134"/>
      <c r="L2507" s="134"/>
      <c r="M2507" s="134"/>
      <c r="P2507" s="136"/>
      <c r="S2507" s="138"/>
      <c r="T2507" s="138"/>
      <c r="U2507" s="138"/>
      <c r="V2507" s="138"/>
      <c r="W2507" s="138"/>
      <c r="Y2507" s="8"/>
      <c r="HP2507" s="1"/>
      <c r="HQ2507" s="1"/>
      <c r="HR2507" s="1"/>
      <c r="HS2507" s="1"/>
      <c r="HT2507" s="1"/>
      <c r="HU2507" s="1"/>
      <c r="HV2507" s="1"/>
      <c r="HW2507" s="1"/>
      <c r="HX2507" s="1"/>
      <c r="HY2507" s="1"/>
      <c r="HZ2507" s="1"/>
      <c r="IA2507" s="1"/>
      <c r="IB2507" s="1"/>
      <c r="IC2507" s="1"/>
      <c r="ID2507" s="1"/>
      <c r="IE2507" s="1"/>
      <c r="IF2507" s="1"/>
      <c r="IG2507" s="1"/>
      <c r="IH2507" s="1"/>
      <c r="II2507" s="1"/>
      <c r="IJ2507" s="1"/>
      <c r="IK2507" s="1"/>
      <c r="IL2507" s="1"/>
      <c r="IM2507" s="1"/>
      <c r="IN2507" s="1"/>
      <c r="IO2507" s="1"/>
      <c r="IP2507" s="1"/>
      <c r="IQ2507" s="1"/>
      <c r="IR2507" s="1"/>
      <c r="IS2507" s="1"/>
      <c r="IT2507" s="1"/>
      <c r="IU2507" s="1"/>
      <c r="IV2507" s="1"/>
    </row>
    <row r="2508" spans="9:256" s="9" customFormat="1" ht="16.5">
      <c r="I2508" s="134"/>
      <c r="J2508" s="135"/>
      <c r="K2508" s="134"/>
      <c r="L2508" s="134"/>
      <c r="M2508" s="134"/>
      <c r="P2508" s="136"/>
      <c r="S2508" s="138"/>
      <c r="T2508" s="138"/>
      <c r="U2508" s="138"/>
      <c r="V2508" s="138"/>
      <c r="W2508" s="138"/>
      <c r="Y2508" s="8"/>
      <c r="HP2508" s="1"/>
      <c r="HQ2508" s="1"/>
      <c r="HR2508" s="1"/>
      <c r="HS2508" s="1"/>
      <c r="HT2508" s="1"/>
      <c r="HU2508" s="1"/>
      <c r="HV2508" s="1"/>
      <c r="HW2508" s="1"/>
      <c r="HX2508" s="1"/>
      <c r="HY2508" s="1"/>
      <c r="HZ2508" s="1"/>
      <c r="IA2508" s="1"/>
      <c r="IB2508" s="1"/>
      <c r="IC2508" s="1"/>
      <c r="ID2508" s="1"/>
      <c r="IE2508" s="1"/>
      <c r="IF2508" s="1"/>
      <c r="IG2508" s="1"/>
      <c r="IH2508" s="1"/>
      <c r="II2508" s="1"/>
      <c r="IJ2508" s="1"/>
      <c r="IK2508" s="1"/>
      <c r="IL2508" s="1"/>
      <c r="IM2508" s="1"/>
      <c r="IN2508" s="1"/>
      <c r="IO2508" s="1"/>
      <c r="IP2508" s="1"/>
      <c r="IQ2508" s="1"/>
      <c r="IR2508" s="1"/>
      <c r="IS2508" s="1"/>
      <c r="IT2508" s="1"/>
      <c r="IU2508" s="1"/>
      <c r="IV2508" s="1"/>
    </row>
    <row r="2509" spans="9:256" s="9" customFormat="1" ht="16.5">
      <c r="I2509" s="134"/>
      <c r="J2509" s="135"/>
      <c r="K2509" s="134"/>
      <c r="L2509" s="134"/>
      <c r="M2509" s="134"/>
      <c r="P2509" s="136"/>
      <c r="S2509" s="138"/>
      <c r="T2509" s="138"/>
      <c r="U2509" s="138"/>
      <c r="V2509" s="138"/>
      <c r="W2509" s="138"/>
      <c r="Y2509" s="8"/>
      <c r="HP2509" s="1"/>
      <c r="HQ2509" s="1"/>
      <c r="HR2509" s="1"/>
      <c r="HS2509" s="1"/>
      <c r="HT2509" s="1"/>
      <c r="HU2509" s="1"/>
      <c r="HV2509" s="1"/>
      <c r="HW2509" s="1"/>
      <c r="HX2509" s="1"/>
      <c r="HY2509" s="1"/>
      <c r="HZ2509" s="1"/>
      <c r="IA2509" s="1"/>
      <c r="IB2509" s="1"/>
      <c r="IC2509" s="1"/>
      <c r="ID2509" s="1"/>
      <c r="IE2509" s="1"/>
      <c r="IF2509" s="1"/>
      <c r="IG2509" s="1"/>
      <c r="IH2509" s="1"/>
      <c r="II2509" s="1"/>
      <c r="IJ2509" s="1"/>
      <c r="IK2509" s="1"/>
      <c r="IL2509" s="1"/>
      <c r="IM2509" s="1"/>
      <c r="IN2509" s="1"/>
      <c r="IO2509" s="1"/>
      <c r="IP2509" s="1"/>
      <c r="IQ2509" s="1"/>
      <c r="IR2509" s="1"/>
      <c r="IS2509" s="1"/>
      <c r="IT2509" s="1"/>
      <c r="IU2509" s="1"/>
      <c r="IV2509" s="1"/>
    </row>
    <row r="2510" spans="9:256" s="9" customFormat="1" ht="16.5">
      <c r="I2510" s="134"/>
      <c r="J2510" s="135"/>
      <c r="K2510" s="134"/>
      <c r="L2510" s="134"/>
      <c r="M2510" s="134"/>
      <c r="P2510" s="136"/>
      <c r="S2510" s="138"/>
      <c r="T2510" s="138"/>
      <c r="U2510" s="138"/>
      <c r="V2510" s="138"/>
      <c r="W2510" s="138"/>
      <c r="Y2510" s="8"/>
      <c r="HP2510" s="1"/>
      <c r="HQ2510" s="1"/>
      <c r="HR2510" s="1"/>
      <c r="HS2510" s="1"/>
      <c r="HT2510" s="1"/>
      <c r="HU2510" s="1"/>
      <c r="HV2510" s="1"/>
      <c r="HW2510" s="1"/>
      <c r="HX2510" s="1"/>
      <c r="HY2510" s="1"/>
      <c r="HZ2510" s="1"/>
      <c r="IA2510" s="1"/>
      <c r="IB2510" s="1"/>
      <c r="IC2510" s="1"/>
      <c r="ID2510" s="1"/>
      <c r="IE2510" s="1"/>
      <c r="IF2510" s="1"/>
      <c r="IG2510" s="1"/>
      <c r="IH2510" s="1"/>
      <c r="II2510" s="1"/>
      <c r="IJ2510" s="1"/>
      <c r="IK2510" s="1"/>
      <c r="IL2510" s="1"/>
      <c r="IM2510" s="1"/>
      <c r="IN2510" s="1"/>
      <c r="IO2510" s="1"/>
      <c r="IP2510" s="1"/>
      <c r="IQ2510" s="1"/>
      <c r="IR2510" s="1"/>
      <c r="IS2510" s="1"/>
      <c r="IT2510" s="1"/>
      <c r="IU2510" s="1"/>
      <c r="IV2510" s="1"/>
    </row>
    <row r="2511" spans="9:256" s="9" customFormat="1" ht="16.5">
      <c r="I2511" s="134"/>
      <c r="J2511" s="135"/>
      <c r="K2511" s="134"/>
      <c r="L2511" s="134"/>
      <c r="M2511" s="134"/>
      <c r="P2511" s="136"/>
      <c r="S2511" s="138"/>
      <c r="T2511" s="138"/>
      <c r="U2511" s="138"/>
      <c r="V2511" s="138"/>
      <c r="W2511" s="138"/>
      <c r="Y2511" s="8"/>
      <c r="HP2511" s="1"/>
      <c r="HQ2511" s="1"/>
      <c r="HR2511" s="1"/>
      <c r="HS2511" s="1"/>
      <c r="HT2511" s="1"/>
      <c r="HU2511" s="1"/>
      <c r="HV2511" s="1"/>
      <c r="HW2511" s="1"/>
      <c r="HX2511" s="1"/>
      <c r="HY2511" s="1"/>
      <c r="HZ2511" s="1"/>
      <c r="IA2511" s="1"/>
      <c r="IB2511" s="1"/>
      <c r="IC2511" s="1"/>
      <c r="ID2511" s="1"/>
      <c r="IE2511" s="1"/>
      <c r="IF2511" s="1"/>
      <c r="IG2511" s="1"/>
      <c r="IH2511" s="1"/>
      <c r="II2511" s="1"/>
      <c r="IJ2511" s="1"/>
      <c r="IK2511" s="1"/>
      <c r="IL2511" s="1"/>
      <c r="IM2511" s="1"/>
      <c r="IN2511" s="1"/>
      <c r="IO2511" s="1"/>
      <c r="IP2511" s="1"/>
      <c r="IQ2511" s="1"/>
      <c r="IR2511" s="1"/>
      <c r="IS2511" s="1"/>
      <c r="IT2511" s="1"/>
      <c r="IU2511" s="1"/>
      <c r="IV2511" s="1"/>
    </row>
    <row r="2512" spans="9:256" s="9" customFormat="1" ht="16.5">
      <c r="I2512" s="134"/>
      <c r="J2512" s="135"/>
      <c r="K2512" s="134"/>
      <c r="L2512" s="134"/>
      <c r="M2512" s="134"/>
      <c r="P2512" s="136"/>
      <c r="S2512" s="138"/>
      <c r="T2512" s="138"/>
      <c r="U2512" s="138"/>
      <c r="V2512" s="138"/>
      <c r="W2512" s="138"/>
      <c r="Y2512" s="8"/>
      <c r="HP2512" s="1"/>
      <c r="HQ2512" s="1"/>
      <c r="HR2512" s="1"/>
      <c r="HS2512" s="1"/>
      <c r="HT2512" s="1"/>
      <c r="HU2512" s="1"/>
      <c r="HV2512" s="1"/>
      <c r="HW2512" s="1"/>
      <c r="HX2512" s="1"/>
      <c r="HY2512" s="1"/>
      <c r="HZ2512" s="1"/>
      <c r="IA2512" s="1"/>
      <c r="IB2512" s="1"/>
      <c r="IC2512" s="1"/>
      <c r="ID2512" s="1"/>
      <c r="IE2512" s="1"/>
      <c r="IF2512" s="1"/>
      <c r="IG2512" s="1"/>
      <c r="IH2512" s="1"/>
      <c r="II2512" s="1"/>
      <c r="IJ2512" s="1"/>
      <c r="IK2512" s="1"/>
      <c r="IL2512" s="1"/>
      <c r="IM2512" s="1"/>
      <c r="IN2512" s="1"/>
      <c r="IO2512" s="1"/>
      <c r="IP2512" s="1"/>
      <c r="IQ2512" s="1"/>
      <c r="IR2512" s="1"/>
      <c r="IS2512" s="1"/>
      <c r="IT2512" s="1"/>
      <c r="IU2512" s="1"/>
      <c r="IV2512" s="1"/>
    </row>
    <row r="2513" spans="9:256" s="9" customFormat="1" ht="16.5">
      <c r="I2513" s="134"/>
      <c r="J2513" s="135"/>
      <c r="K2513" s="134"/>
      <c r="L2513" s="134"/>
      <c r="M2513" s="134"/>
      <c r="P2513" s="136"/>
      <c r="S2513" s="138"/>
      <c r="T2513" s="138"/>
      <c r="U2513" s="138"/>
      <c r="V2513" s="138"/>
      <c r="W2513" s="138"/>
      <c r="Y2513" s="8"/>
      <c r="HP2513" s="1"/>
      <c r="HQ2513" s="1"/>
      <c r="HR2513" s="1"/>
      <c r="HS2513" s="1"/>
      <c r="HT2513" s="1"/>
      <c r="HU2513" s="1"/>
      <c r="HV2513" s="1"/>
      <c r="HW2513" s="1"/>
      <c r="HX2513" s="1"/>
      <c r="HY2513" s="1"/>
      <c r="HZ2513" s="1"/>
      <c r="IA2513" s="1"/>
      <c r="IB2513" s="1"/>
      <c r="IC2513" s="1"/>
      <c r="ID2513" s="1"/>
      <c r="IE2513" s="1"/>
      <c r="IF2513" s="1"/>
      <c r="IG2513" s="1"/>
      <c r="IH2513" s="1"/>
      <c r="II2513" s="1"/>
      <c r="IJ2513" s="1"/>
      <c r="IK2513" s="1"/>
      <c r="IL2513" s="1"/>
      <c r="IM2513" s="1"/>
      <c r="IN2513" s="1"/>
      <c r="IO2513" s="1"/>
      <c r="IP2513" s="1"/>
      <c r="IQ2513" s="1"/>
      <c r="IR2513" s="1"/>
      <c r="IS2513" s="1"/>
      <c r="IT2513" s="1"/>
      <c r="IU2513" s="1"/>
      <c r="IV2513" s="1"/>
    </row>
    <row r="2514" spans="9:256" s="9" customFormat="1" ht="16.5">
      <c r="I2514" s="134"/>
      <c r="J2514" s="135"/>
      <c r="K2514" s="134"/>
      <c r="L2514" s="134"/>
      <c r="M2514" s="134"/>
      <c r="P2514" s="136"/>
      <c r="S2514" s="138"/>
      <c r="T2514" s="138"/>
      <c r="U2514" s="138"/>
      <c r="V2514" s="138"/>
      <c r="W2514" s="138"/>
      <c r="Y2514" s="8"/>
      <c r="HP2514" s="1"/>
      <c r="HQ2514" s="1"/>
      <c r="HR2514" s="1"/>
      <c r="HS2514" s="1"/>
      <c r="HT2514" s="1"/>
      <c r="HU2514" s="1"/>
      <c r="HV2514" s="1"/>
      <c r="HW2514" s="1"/>
      <c r="HX2514" s="1"/>
      <c r="HY2514" s="1"/>
      <c r="HZ2514" s="1"/>
      <c r="IA2514" s="1"/>
      <c r="IB2514" s="1"/>
      <c r="IC2514" s="1"/>
      <c r="ID2514" s="1"/>
      <c r="IE2514" s="1"/>
      <c r="IF2514" s="1"/>
      <c r="IG2514" s="1"/>
      <c r="IH2514" s="1"/>
      <c r="II2514" s="1"/>
      <c r="IJ2514" s="1"/>
      <c r="IK2514" s="1"/>
      <c r="IL2514" s="1"/>
      <c r="IM2514" s="1"/>
      <c r="IN2514" s="1"/>
      <c r="IO2514" s="1"/>
      <c r="IP2514" s="1"/>
      <c r="IQ2514" s="1"/>
      <c r="IR2514" s="1"/>
      <c r="IS2514" s="1"/>
      <c r="IT2514" s="1"/>
      <c r="IU2514" s="1"/>
      <c r="IV2514" s="1"/>
    </row>
    <row r="2515" spans="9:256" s="9" customFormat="1" ht="16.5">
      <c r="I2515" s="134"/>
      <c r="J2515" s="135"/>
      <c r="K2515" s="134"/>
      <c r="L2515" s="134"/>
      <c r="M2515" s="134"/>
      <c r="P2515" s="136"/>
      <c r="S2515" s="138"/>
      <c r="T2515" s="138"/>
      <c r="U2515" s="138"/>
      <c r="V2515" s="138"/>
      <c r="W2515" s="138"/>
      <c r="Y2515" s="8"/>
      <c r="HP2515" s="1"/>
      <c r="HQ2515" s="1"/>
      <c r="HR2515" s="1"/>
      <c r="HS2515" s="1"/>
      <c r="HT2515" s="1"/>
      <c r="HU2515" s="1"/>
      <c r="HV2515" s="1"/>
      <c r="HW2515" s="1"/>
      <c r="HX2515" s="1"/>
      <c r="HY2515" s="1"/>
      <c r="HZ2515" s="1"/>
      <c r="IA2515" s="1"/>
      <c r="IB2515" s="1"/>
      <c r="IC2515" s="1"/>
      <c r="ID2515" s="1"/>
      <c r="IE2515" s="1"/>
      <c r="IF2515" s="1"/>
      <c r="IG2515" s="1"/>
      <c r="IH2515" s="1"/>
      <c r="II2515" s="1"/>
      <c r="IJ2515" s="1"/>
      <c r="IK2515" s="1"/>
      <c r="IL2515" s="1"/>
      <c r="IM2515" s="1"/>
      <c r="IN2515" s="1"/>
      <c r="IO2515" s="1"/>
      <c r="IP2515" s="1"/>
      <c r="IQ2515" s="1"/>
      <c r="IR2515" s="1"/>
      <c r="IS2515" s="1"/>
      <c r="IT2515" s="1"/>
      <c r="IU2515" s="1"/>
      <c r="IV2515" s="1"/>
    </row>
    <row r="2516" spans="9:256" s="9" customFormat="1" ht="16.5">
      <c r="I2516" s="134"/>
      <c r="J2516" s="135"/>
      <c r="K2516" s="134"/>
      <c r="L2516" s="134"/>
      <c r="M2516" s="134"/>
      <c r="P2516" s="136"/>
      <c r="S2516" s="138"/>
      <c r="T2516" s="138"/>
      <c r="U2516" s="138"/>
      <c r="V2516" s="138"/>
      <c r="W2516" s="138"/>
      <c r="Y2516" s="8"/>
      <c r="HP2516" s="1"/>
      <c r="HQ2516" s="1"/>
      <c r="HR2516" s="1"/>
      <c r="HS2516" s="1"/>
      <c r="HT2516" s="1"/>
      <c r="HU2516" s="1"/>
      <c r="HV2516" s="1"/>
      <c r="HW2516" s="1"/>
      <c r="HX2516" s="1"/>
      <c r="HY2516" s="1"/>
      <c r="HZ2516" s="1"/>
      <c r="IA2516" s="1"/>
      <c r="IB2516" s="1"/>
      <c r="IC2516" s="1"/>
      <c r="ID2516" s="1"/>
      <c r="IE2516" s="1"/>
      <c r="IF2516" s="1"/>
      <c r="IG2516" s="1"/>
      <c r="IH2516" s="1"/>
      <c r="II2516" s="1"/>
      <c r="IJ2516" s="1"/>
      <c r="IK2516" s="1"/>
      <c r="IL2516" s="1"/>
      <c r="IM2516" s="1"/>
      <c r="IN2516" s="1"/>
      <c r="IO2516" s="1"/>
      <c r="IP2516" s="1"/>
      <c r="IQ2516" s="1"/>
      <c r="IR2516" s="1"/>
      <c r="IS2516" s="1"/>
      <c r="IT2516" s="1"/>
      <c r="IU2516" s="1"/>
      <c r="IV2516" s="1"/>
    </row>
    <row r="2517" spans="9:256" s="9" customFormat="1" ht="16.5">
      <c r="I2517" s="134"/>
      <c r="J2517" s="135"/>
      <c r="K2517" s="134"/>
      <c r="L2517" s="134"/>
      <c r="M2517" s="134"/>
      <c r="P2517" s="136"/>
      <c r="S2517" s="138"/>
      <c r="T2517" s="138"/>
      <c r="U2517" s="138"/>
      <c r="V2517" s="138"/>
      <c r="W2517" s="138"/>
      <c r="Y2517" s="8"/>
      <c r="HP2517" s="1"/>
      <c r="HQ2517" s="1"/>
      <c r="HR2517" s="1"/>
      <c r="HS2517" s="1"/>
      <c r="HT2517" s="1"/>
      <c r="HU2517" s="1"/>
      <c r="HV2517" s="1"/>
      <c r="HW2517" s="1"/>
      <c r="HX2517" s="1"/>
      <c r="HY2517" s="1"/>
      <c r="HZ2517" s="1"/>
      <c r="IA2517" s="1"/>
      <c r="IB2517" s="1"/>
      <c r="IC2517" s="1"/>
      <c r="ID2517" s="1"/>
      <c r="IE2517" s="1"/>
      <c r="IF2517" s="1"/>
      <c r="IG2517" s="1"/>
      <c r="IH2517" s="1"/>
      <c r="II2517" s="1"/>
      <c r="IJ2517" s="1"/>
      <c r="IK2517" s="1"/>
      <c r="IL2517" s="1"/>
      <c r="IM2517" s="1"/>
      <c r="IN2517" s="1"/>
      <c r="IO2517" s="1"/>
      <c r="IP2517" s="1"/>
      <c r="IQ2517" s="1"/>
      <c r="IR2517" s="1"/>
      <c r="IS2517" s="1"/>
      <c r="IT2517" s="1"/>
      <c r="IU2517" s="1"/>
      <c r="IV2517" s="1"/>
    </row>
    <row r="2518" spans="9:256" s="9" customFormat="1" ht="16.5">
      <c r="I2518" s="134"/>
      <c r="J2518" s="135"/>
      <c r="K2518" s="134"/>
      <c r="L2518" s="134"/>
      <c r="M2518" s="134"/>
      <c r="P2518" s="136"/>
      <c r="S2518" s="138"/>
      <c r="T2518" s="138"/>
      <c r="U2518" s="138"/>
      <c r="V2518" s="138"/>
      <c r="W2518" s="138"/>
      <c r="Y2518" s="8"/>
      <c r="HP2518" s="1"/>
      <c r="HQ2518" s="1"/>
      <c r="HR2518" s="1"/>
      <c r="HS2518" s="1"/>
      <c r="HT2518" s="1"/>
      <c r="HU2518" s="1"/>
      <c r="HV2518" s="1"/>
      <c r="HW2518" s="1"/>
      <c r="HX2518" s="1"/>
      <c r="HY2518" s="1"/>
      <c r="HZ2518" s="1"/>
      <c r="IA2518" s="1"/>
      <c r="IB2518" s="1"/>
      <c r="IC2518" s="1"/>
      <c r="ID2518" s="1"/>
      <c r="IE2518" s="1"/>
      <c r="IF2518" s="1"/>
      <c r="IG2518" s="1"/>
      <c r="IH2518" s="1"/>
      <c r="II2518" s="1"/>
      <c r="IJ2518" s="1"/>
      <c r="IK2518" s="1"/>
      <c r="IL2518" s="1"/>
      <c r="IM2518" s="1"/>
      <c r="IN2518" s="1"/>
      <c r="IO2518" s="1"/>
      <c r="IP2518" s="1"/>
      <c r="IQ2518" s="1"/>
      <c r="IR2518" s="1"/>
      <c r="IS2518" s="1"/>
      <c r="IT2518" s="1"/>
      <c r="IU2518" s="1"/>
      <c r="IV2518" s="1"/>
    </row>
    <row r="2519" spans="9:256" s="9" customFormat="1" ht="16.5">
      <c r="I2519" s="134"/>
      <c r="J2519" s="135"/>
      <c r="K2519" s="134"/>
      <c r="L2519" s="134"/>
      <c r="M2519" s="134"/>
      <c r="P2519" s="136"/>
      <c r="S2519" s="138"/>
      <c r="T2519" s="138"/>
      <c r="U2519" s="138"/>
      <c r="V2519" s="138"/>
      <c r="W2519" s="138"/>
      <c r="Y2519" s="8"/>
      <c r="HP2519" s="1"/>
      <c r="HQ2519" s="1"/>
      <c r="HR2519" s="1"/>
      <c r="HS2519" s="1"/>
      <c r="HT2519" s="1"/>
      <c r="HU2519" s="1"/>
      <c r="HV2519" s="1"/>
      <c r="HW2519" s="1"/>
      <c r="HX2519" s="1"/>
      <c r="HY2519" s="1"/>
      <c r="HZ2519" s="1"/>
      <c r="IA2519" s="1"/>
      <c r="IB2519" s="1"/>
      <c r="IC2519" s="1"/>
      <c r="ID2519" s="1"/>
      <c r="IE2519" s="1"/>
      <c r="IF2519" s="1"/>
      <c r="IG2519" s="1"/>
      <c r="IH2519" s="1"/>
      <c r="II2519" s="1"/>
      <c r="IJ2519" s="1"/>
      <c r="IK2519" s="1"/>
      <c r="IL2519" s="1"/>
      <c r="IM2519" s="1"/>
      <c r="IN2519" s="1"/>
      <c r="IO2519" s="1"/>
      <c r="IP2519" s="1"/>
      <c r="IQ2519" s="1"/>
      <c r="IR2519" s="1"/>
      <c r="IS2519" s="1"/>
      <c r="IT2519" s="1"/>
      <c r="IU2519" s="1"/>
      <c r="IV2519" s="1"/>
    </row>
    <row r="2520" spans="9:256" s="9" customFormat="1" ht="16.5">
      <c r="I2520" s="134"/>
      <c r="J2520" s="135"/>
      <c r="K2520" s="134"/>
      <c r="L2520" s="134"/>
      <c r="M2520" s="134"/>
      <c r="P2520" s="136"/>
      <c r="S2520" s="138"/>
      <c r="T2520" s="138"/>
      <c r="U2520" s="138"/>
      <c r="V2520" s="138"/>
      <c r="W2520" s="138"/>
      <c r="Y2520" s="8"/>
      <c r="HP2520" s="1"/>
      <c r="HQ2520" s="1"/>
      <c r="HR2520" s="1"/>
      <c r="HS2520" s="1"/>
      <c r="HT2520" s="1"/>
      <c r="HU2520" s="1"/>
      <c r="HV2520" s="1"/>
      <c r="HW2520" s="1"/>
      <c r="HX2520" s="1"/>
      <c r="HY2520" s="1"/>
      <c r="HZ2520" s="1"/>
      <c r="IA2520" s="1"/>
      <c r="IB2520" s="1"/>
      <c r="IC2520" s="1"/>
      <c r="ID2520" s="1"/>
      <c r="IE2520" s="1"/>
      <c r="IF2520" s="1"/>
      <c r="IG2520" s="1"/>
      <c r="IH2520" s="1"/>
      <c r="II2520" s="1"/>
      <c r="IJ2520" s="1"/>
      <c r="IK2520" s="1"/>
      <c r="IL2520" s="1"/>
      <c r="IM2520" s="1"/>
      <c r="IN2520" s="1"/>
      <c r="IO2520" s="1"/>
      <c r="IP2520" s="1"/>
      <c r="IQ2520" s="1"/>
      <c r="IR2520" s="1"/>
      <c r="IS2520" s="1"/>
      <c r="IT2520" s="1"/>
      <c r="IU2520" s="1"/>
      <c r="IV2520" s="1"/>
    </row>
    <row r="2521" spans="9:256" s="9" customFormat="1" ht="16.5">
      <c r="I2521" s="134"/>
      <c r="J2521" s="135"/>
      <c r="K2521" s="134"/>
      <c r="L2521" s="134"/>
      <c r="M2521" s="134"/>
      <c r="P2521" s="136"/>
      <c r="S2521" s="138"/>
      <c r="T2521" s="138"/>
      <c r="U2521" s="138"/>
      <c r="V2521" s="138"/>
      <c r="W2521" s="138"/>
      <c r="Y2521" s="8"/>
      <c r="HP2521" s="1"/>
      <c r="HQ2521" s="1"/>
      <c r="HR2521" s="1"/>
      <c r="HS2521" s="1"/>
      <c r="HT2521" s="1"/>
      <c r="HU2521" s="1"/>
      <c r="HV2521" s="1"/>
      <c r="HW2521" s="1"/>
      <c r="HX2521" s="1"/>
      <c r="HY2521" s="1"/>
      <c r="HZ2521" s="1"/>
      <c r="IA2521" s="1"/>
      <c r="IB2521" s="1"/>
      <c r="IC2521" s="1"/>
      <c r="ID2521" s="1"/>
      <c r="IE2521" s="1"/>
      <c r="IF2521" s="1"/>
      <c r="IG2521" s="1"/>
      <c r="IH2521" s="1"/>
      <c r="II2521" s="1"/>
      <c r="IJ2521" s="1"/>
      <c r="IK2521" s="1"/>
      <c r="IL2521" s="1"/>
      <c r="IM2521" s="1"/>
      <c r="IN2521" s="1"/>
      <c r="IO2521" s="1"/>
      <c r="IP2521" s="1"/>
      <c r="IQ2521" s="1"/>
      <c r="IR2521" s="1"/>
      <c r="IS2521" s="1"/>
      <c r="IT2521" s="1"/>
      <c r="IU2521" s="1"/>
      <c r="IV2521" s="1"/>
    </row>
    <row r="2522" spans="9:256" s="9" customFormat="1" ht="16.5">
      <c r="I2522" s="134"/>
      <c r="J2522" s="135"/>
      <c r="K2522" s="134"/>
      <c r="L2522" s="134"/>
      <c r="M2522" s="134"/>
      <c r="P2522" s="136"/>
      <c r="S2522" s="138"/>
      <c r="T2522" s="138"/>
      <c r="U2522" s="138"/>
      <c r="V2522" s="138"/>
      <c r="W2522" s="138"/>
      <c r="Y2522" s="8"/>
      <c r="HP2522" s="1"/>
      <c r="HQ2522" s="1"/>
      <c r="HR2522" s="1"/>
      <c r="HS2522" s="1"/>
      <c r="HT2522" s="1"/>
      <c r="HU2522" s="1"/>
      <c r="HV2522" s="1"/>
      <c r="HW2522" s="1"/>
      <c r="HX2522" s="1"/>
      <c r="HY2522" s="1"/>
      <c r="HZ2522" s="1"/>
      <c r="IA2522" s="1"/>
      <c r="IB2522" s="1"/>
      <c r="IC2522" s="1"/>
      <c r="ID2522" s="1"/>
      <c r="IE2522" s="1"/>
      <c r="IF2522" s="1"/>
      <c r="IG2522" s="1"/>
      <c r="IH2522" s="1"/>
      <c r="II2522" s="1"/>
      <c r="IJ2522" s="1"/>
      <c r="IK2522" s="1"/>
      <c r="IL2522" s="1"/>
      <c r="IM2522" s="1"/>
      <c r="IN2522" s="1"/>
      <c r="IO2522" s="1"/>
      <c r="IP2522" s="1"/>
      <c r="IQ2522" s="1"/>
      <c r="IR2522" s="1"/>
      <c r="IS2522" s="1"/>
      <c r="IT2522" s="1"/>
      <c r="IU2522" s="1"/>
      <c r="IV2522" s="1"/>
    </row>
    <row r="2523" spans="9:256" s="9" customFormat="1" ht="16.5">
      <c r="I2523" s="134"/>
      <c r="J2523" s="135"/>
      <c r="K2523" s="134"/>
      <c r="L2523" s="134"/>
      <c r="M2523" s="134"/>
      <c r="P2523" s="136"/>
      <c r="S2523" s="138"/>
      <c r="T2523" s="138"/>
      <c r="U2523" s="138"/>
      <c r="V2523" s="138"/>
      <c r="W2523" s="138"/>
      <c r="Y2523" s="8"/>
      <c r="HP2523" s="1"/>
      <c r="HQ2523" s="1"/>
      <c r="HR2523" s="1"/>
      <c r="HS2523" s="1"/>
      <c r="HT2523" s="1"/>
      <c r="HU2523" s="1"/>
      <c r="HV2523" s="1"/>
      <c r="HW2523" s="1"/>
      <c r="HX2523" s="1"/>
      <c r="HY2523" s="1"/>
      <c r="HZ2523" s="1"/>
      <c r="IA2523" s="1"/>
      <c r="IB2523" s="1"/>
      <c r="IC2523" s="1"/>
      <c r="ID2523" s="1"/>
      <c r="IE2523" s="1"/>
      <c r="IF2523" s="1"/>
      <c r="IG2523" s="1"/>
      <c r="IH2523" s="1"/>
      <c r="II2523" s="1"/>
      <c r="IJ2523" s="1"/>
      <c r="IK2523" s="1"/>
      <c r="IL2523" s="1"/>
      <c r="IM2523" s="1"/>
      <c r="IN2523" s="1"/>
      <c r="IO2523" s="1"/>
      <c r="IP2523" s="1"/>
      <c r="IQ2523" s="1"/>
      <c r="IR2523" s="1"/>
      <c r="IS2523" s="1"/>
      <c r="IT2523" s="1"/>
      <c r="IU2523" s="1"/>
      <c r="IV2523" s="1"/>
    </row>
    <row r="2524" spans="9:256" s="9" customFormat="1" ht="16.5">
      <c r="I2524" s="134"/>
      <c r="J2524" s="135"/>
      <c r="K2524" s="134"/>
      <c r="L2524" s="134"/>
      <c r="M2524" s="134"/>
      <c r="P2524" s="136"/>
      <c r="S2524" s="138"/>
      <c r="T2524" s="138"/>
      <c r="U2524" s="138"/>
      <c r="V2524" s="138"/>
      <c r="W2524" s="138"/>
      <c r="Y2524" s="8"/>
      <c r="HP2524" s="1"/>
      <c r="HQ2524" s="1"/>
      <c r="HR2524" s="1"/>
      <c r="HS2524" s="1"/>
      <c r="HT2524" s="1"/>
      <c r="HU2524" s="1"/>
      <c r="HV2524" s="1"/>
      <c r="HW2524" s="1"/>
      <c r="HX2524" s="1"/>
      <c r="HY2524" s="1"/>
      <c r="HZ2524" s="1"/>
      <c r="IA2524" s="1"/>
      <c r="IB2524" s="1"/>
      <c r="IC2524" s="1"/>
      <c r="ID2524" s="1"/>
      <c r="IE2524" s="1"/>
      <c r="IF2524" s="1"/>
      <c r="IG2524" s="1"/>
      <c r="IH2524" s="1"/>
      <c r="II2524" s="1"/>
      <c r="IJ2524" s="1"/>
      <c r="IK2524" s="1"/>
      <c r="IL2524" s="1"/>
      <c r="IM2524" s="1"/>
      <c r="IN2524" s="1"/>
      <c r="IO2524" s="1"/>
      <c r="IP2524" s="1"/>
      <c r="IQ2524" s="1"/>
      <c r="IR2524" s="1"/>
      <c r="IS2524" s="1"/>
      <c r="IT2524" s="1"/>
      <c r="IU2524" s="1"/>
      <c r="IV2524" s="1"/>
    </row>
    <row r="2525" spans="9:256" s="9" customFormat="1" ht="16.5">
      <c r="I2525" s="134"/>
      <c r="J2525" s="135"/>
      <c r="K2525" s="134"/>
      <c r="L2525" s="134"/>
      <c r="M2525" s="134"/>
      <c r="P2525" s="136"/>
      <c r="S2525" s="138"/>
      <c r="T2525" s="138"/>
      <c r="U2525" s="138"/>
      <c r="V2525" s="138"/>
      <c r="W2525" s="138"/>
      <c r="Y2525" s="8"/>
      <c r="HP2525" s="1"/>
      <c r="HQ2525" s="1"/>
      <c r="HR2525" s="1"/>
      <c r="HS2525" s="1"/>
      <c r="HT2525" s="1"/>
      <c r="HU2525" s="1"/>
      <c r="HV2525" s="1"/>
      <c r="HW2525" s="1"/>
      <c r="HX2525" s="1"/>
      <c r="HY2525" s="1"/>
      <c r="HZ2525" s="1"/>
      <c r="IA2525" s="1"/>
      <c r="IB2525" s="1"/>
      <c r="IC2525" s="1"/>
      <c r="ID2525" s="1"/>
      <c r="IE2525" s="1"/>
      <c r="IF2525" s="1"/>
      <c r="IG2525" s="1"/>
      <c r="IH2525" s="1"/>
      <c r="II2525" s="1"/>
      <c r="IJ2525" s="1"/>
      <c r="IK2525" s="1"/>
      <c r="IL2525" s="1"/>
      <c r="IM2525" s="1"/>
      <c r="IN2525" s="1"/>
      <c r="IO2525" s="1"/>
      <c r="IP2525" s="1"/>
      <c r="IQ2525" s="1"/>
      <c r="IR2525" s="1"/>
      <c r="IS2525" s="1"/>
      <c r="IT2525" s="1"/>
      <c r="IU2525" s="1"/>
      <c r="IV2525" s="1"/>
    </row>
    <row r="2526" spans="9:256" s="9" customFormat="1" ht="16.5">
      <c r="I2526" s="134"/>
      <c r="J2526" s="135"/>
      <c r="K2526" s="134"/>
      <c r="L2526" s="134"/>
      <c r="M2526" s="134"/>
      <c r="P2526" s="136"/>
      <c r="S2526" s="138"/>
      <c r="T2526" s="138"/>
      <c r="U2526" s="138"/>
      <c r="V2526" s="138"/>
      <c r="W2526" s="138"/>
      <c r="Y2526" s="8"/>
      <c r="HP2526" s="1"/>
      <c r="HQ2526" s="1"/>
      <c r="HR2526" s="1"/>
      <c r="HS2526" s="1"/>
      <c r="HT2526" s="1"/>
      <c r="HU2526" s="1"/>
      <c r="HV2526" s="1"/>
      <c r="HW2526" s="1"/>
      <c r="HX2526" s="1"/>
      <c r="HY2526" s="1"/>
      <c r="HZ2526" s="1"/>
      <c r="IA2526" s="1"/>
      <c r="IB2526" s="1"/>
      <c r="IC2526" s="1"/>
      <c r="ID2526" s="1"/>
      <c r="IE2526" s="1"/>
      <c r="IF2526" s="1"/>
      <c r="IG2526" s="1"/>
      <c r="IH2526" s="1"/>
      <c r="II2526" s="1"/>
      <c r="IJ2526" s="1"/>
      <c r="IK2526" s="1"/>
      <c r="IL2526" s="1"/>
      <c r="IM2526" s="1"/>
      <c r="IN2526" s="1"/>
      <c r="IO2526" s="1"/>
      <c r="IP2526" s="1"/>
      <c r="IQ2526" s="1"/>
      <c r="IR2526" s="1"/>
      <c r="IS2526" s="1"/>
      <c r="IT2526" s="1"/>
      <c r="IU2526" s="1"/>
      <c r="IV2526" s="1"/>
    </row>
    <row r="2527" spans="9:256" s="9" customFormat="1" ht="16.5">
      <c r="I2527" s="134"/>
      <c r="J2527" s="135"/>
      <c r="K2527" s="134"/>
      <c r="L2527" s="134"/>
      <c r="M2527" s="134"/>
      <c r="P2527" s="136"/>
      <c r="S2527" s="138"/>
      <c r="T2527" s="138"/>
      <c r="U2527" s="138"/>
      <c r="V2527" s="138"/>
      <c r="W2527" s="138"/>
      <c r="Y2527" s="8"/>
      <c r="HP2527" s="1"/>
      <c r="HQ2527" s="1"/>
      <c r="HR2527" s="1"/>
      <c r="HS2527" s="1"/>
      <c r="HT2527" s="1"/>
      <c r="HU2527" s="1"/>
      <c r="HV2527" s="1"/>
      <c r="HW2527" s="1"/>
      <c r="HX2527" s="1"/>
      <c r="HY2527" s="1"/>
      <c r="HZ2527" s="1"/>
      <c r="IA2527" s="1"/>
      <c r="IB2527" s="1"/>
      <c r="IC2527" s="1"/>
      <c r="ID2527" s="1"/>
      <c r="IE2527" s="1"/>
      <c r="IF2527" s="1"/>
      <c r="IG2527" s="1"/>
      <c r="IH2527" s="1"/>
      <c r="II2527" s="1"/>
      <c r="IJ2527" s="1"/>
      <c r="IK2527" s="1"/>
      <c r="IL2527" s="1"/>
      <c r="IM2527" s="1"/>
      <c r="IN2527" s="1"/>
      <c r="IO2527" s="1"/>
      <c r="IP2527" s="1"/>
      <c r="IQ2527" s="1"/>
      <c r="IR2527" s="1"/>
      <c r="IS2527" s="1"/>
      <c r="IT2527" s="1"/>
      <c r="IU2527" s="1"/>
      <c r="IV2527" s="1"/>
    </row>
    <row r="2528" spans="9:256" s="9" customFormat="1" ht="16.5">
      <c r="I2528" s="134"/>
      <c r="J2528" s="135"/>
      <c r="K2528" s="134"/>
      <c r="L2528" s="134"/>
      <c r="M2528" s="134"/>
      <c r="P2528" s="136"/>
      <c r="S2528" s="138"/>
      <c r="T2528" s="138"/>
      <c r="U2528" s="138"/>
      <c r="V2528" s="138"/>
      <c r="W2528" s="138"/>
      <c r="Y2528" s="8"/>
      <c r="HP2528" s="1"/>
      <c r="HQ2528" s="1"/>
      <c r="HR2528" s="1"/>
      <c r="HS2528" s="1"/>
      <c r="HT2528" s="1"/>
      <c r="HU2528" s="1"/>
      <c r="HV2528" s="1"/>
      <c r="HW2528" s="1"/>
      <c r="HX2528" s="1"/>
      <c r="HY2528" s="1"/>
      <c r="HZ2528" s="1"/>
      <c r="IA2528" s="1"/>
      <c r="IB2528" s="1"/>
      <c r="IC2528" s="1"/>
      <c r="ID2528" s="1"/>
      <c r="IE2528" s="1"/>
      <c r="IF2528" s="1"/>
      <c r="IG2528" s="1"/>
      <c r="IH2528" s="1"/>
      <c r="II2528" s="1"/>
      <c r="IJ2528" s="1"/>
      <c r="IK2528" s="1"/>
      <c r="IL2528" s="1"/>
      <c r="IM2528" s="1"/>
      <c r="IN2528" s="1"/>
      <c r="IO2528" s="1"/>
      <c r="IP2528" s="1"/>
      <c r="IQ2528" s="1"/>
      <c r="IR2528" s="1"/>
      <c r="IS2528" s="1"/>
      <c r="IT2528" s="1"/>
      <c r="IU2528" s="1"/>
      <c r="IV2528" s="1"/>
    </row>
    <row r="2529" spans="9:256" s="9" customFormat="1" ht="16.5">
      <c r="I2529" s="134"/>
      <c r="J2529" s="135"/>
      <c r="K2529" s="134"/>
      <c r="L2529" s="134"/>
      <c r="M2529" s="134"/>
      <c r="P2529" s="136"/>
      <c r="S2529" s="138"/>
      <c r="T2529" s="138"/>
      <c r="U2529" s="138"/>
      <c r="V2529" s="138"/>
      <c r="W2529" s="138"/>
      <c r="Y2529" s="8"/>
      <c r="HP2529" s="1"/>
      <c r="HQ2529" s="1"/>
      <c r="HR2529" s="1"/>
      <c r="HS2529" s="1"/>
      <c r="HT2529" s="1"/>
      <c r="HU2529" s="1"/>
      <c r="HV2529" s="1"/>
      <c r="HW2529" s="1"/>
      <c r="HX2529" s="1"/>
      <c r="HY2529" s="1"/>
      <c r="HZ2529" s="1"/>
      <c r="IA2529" s="1"/>
      <c r="IB2529" s="1"/>
      <c r="IC2529" s="1"/>
      <c r="ID2529" s="1"/>
      <c r="IE2529" s="1"/>
      <c r="IF2529" s="1"/>
      <c r="IG2529" s="1"/>
      <c r="IH2529" s="1"/>
      <c r="II2529" s="1"/>
      <c r="IJ2529" s="1"/>
      <c r="IK2529" s="1"/>
      <c r="IL2529" s="1"/>
      <c r="IM2529" s="1"/>
      <c r="IN2529" s="1"/>
      <c r="IO2529" s="1"/>
      <c r="IP2529" s="1"/>
      <c r="IQ2529" s="1"/>
      <c r="IR2529" s="1"/>
      <c r="IS2529" s="1"/>
      <c r="IT2529" s="1"/>
      <c r="IU2529" s="1"/>
      <c r="IV2529" s="1"/>
    </row>
    <row r="2530" spans="9:256" s="9" customFormat="1" ht="16.5">
      <c r="I2530" s="134"/>
      <c r="J2530" s="135"/>
      <c r="K2530" s="134"/>
      <c r="L2530" s="134"/>
      <c r="M2530" s="134"/>
      <c r="P2530" s="136"/>
      <c r="S2530" s="138"/>
      <c r="T2530" s="138"/>
      <c r="U2530" s="138"/>
      <c r="V2530" s="138"/>
      <c r="W2530" s="138"/>
      <c r="Y2530" s="8"/>
      <c r="HP2530" s="1"/>
      <c r="HQ2530" s="1"/>
      <c r="HR2530" s="1"/>
      <c r="HS2530" s="1"/>
      <c r="HT2530" s="1"/>
      <c r="HU2530" s="1"/>
      <c r="HV2530" s="1"/>
      <c r="HW2530" s="1"/>
      <c r="HX2530" s="1"/>
      <c r="HY2530" s="1"/>
      <c r="HZ2530" s="1"/>
      <c r="IA2530" s="1"/>
      <c r="IB2530" s="1"/>
      <c r="IC2530" s="1"/>
      <c r="ID2530" s="1"/>
      <c r="IE2530" s="1"/>
      <c r="IF2530" s="1"/>
      <c r="IG2530" s="1"/>
      <c r="IH2530" s="1"/>
      <c r="II2530" s="1"/>
      <c r="IJ2530" s="1"/>
      <c r="IK2530" s="1"/>
      <c r="IL2530" s="1"/>
      <c r="IM2530" s="1"/>
      <c r="IN2530" s="1"/>
      <c r="IO2530" s="1"/>
      <c r="IP2530" s="1"/>
      <c r="IQ2530" s="1"/>
      <c r="IR2530" s="1"/>
      <c r="IS2530" s="1"/>
      <c r="IT2530" s="1"/>
      <c r="IU2530" s="1"/>
      <c r="IV2530" s="1"/>
    </row>
    <row r="2531" spans="9:256" s="9" customFormat="1" ht="16.5">
      <c r="I2531" s="134"/>
      <c r="J2531" s="135"/>
      <c r="K2531" s="134"/>
      <c r="L2531" s="134"/>
      <c r="M2531" s="134"/>
      <c r="P2531" s="136"/>
      <c r="S2531" s="138"/>
      <c r="T2531" s="138"/>
      <c r="U2531" s="138"/>
      <c r="V2531" s="138"/>
      <c r="W2531" s="138"/>
      <c r="Y2531" s="8"/>
      <c r="HP2531" s="1"/>
      <c r="HQ2531" s="1"/>
      <c r="HR2531" s="1"/>
      <c r="HS2531" s="1"/>
      <c r="HT2531" s="1"/>
      <c r="HU2531" s="1"/>
      <c r="HV2531" s="1"/>
      <c r="HW2531" s="1"/>
      <c r="HX2531" s="1"/>
      <c r="HY2531" s="1"/>
      <c r="HZ2531" s="1"/>
      <c r="IA2531" s="1"/>
      <c r="IB2531" s="1"/>
      <c r="IC2531" s="1"/>
      <c r="ID2531" s="1"/>
      <c r="IE2531" s="1"/>
      <c r="IF2531" s="1"/>
      <c r="IG2531" s="1"/>
      <c r="IH2531" s="1"/>
      <c r="II2531" s="1"/>
      <c r="IJ2531" s="1"/>
      <c r="IK2531" s="1"/>
      <c r="IL2531" s="1"/>
      <c r="IM2531" s="1"/>
      <c r="IN2531" s="1"/>
      <c r="IO2531" s="1"/>
      <c r="IP2531" s="1"/>
      <c r="IQ2531" s="1"/>
      <c r="IR2531" s="1"/>
      <c r="IS2531" s="1"/>
      <c r="IT2531" s="1"/>
      <c r="IU2531" s="1"/>
      <c r="IV2531" s="1"/>
    </row>
    <row r="2532" spans="9:256" s="9" customFormat="1" ht="16.5">
      <c r="I2532" s="134"/>
      <c r="J2532" s="135"/>
      <c r="K2532" s="134"/>
      <c r="L2532" s="134"/>
      <c r="M2532" s="134"/>
      <c r="P2532" s="136"/>
      <c r="S2532" s="138"/>
      <c r="T2532" s="138"/>
      <c r="U2532" s="138"/>
      <c r="V2532" s="138"/>
      <c r="W2532" s="138"/>
      <c r="Y2532" s="8"/>
      <c r="HP2532" s="1"/>
      <c r="HQ2532" s="1"/>
      <c r="HR2532" s="1"/>
      <c r="HS2532" s="1"/>
      <c r="HT2532" s="1"/>
      <c r="HU2532" s="1"/>
      <c r="HV2532" s="1"/>
      <c r="HW2532" s="1"/>
      <c r="HX2532" s="1"/>
      <c r="HY2532" s="1"/>
      <c r="HZ2532" s="1"/>
      <c r="IA2532" s="1"/>
      <c r="IB2532" s="1"/>
      <c r="IC2532" s="1"/>
      <c r="ID2532" s="1"/>
      <c r="IE2532" s="1"/>
      <c r="IF2532" s="1"/>
      <c r="IG2532" s="1"/>
      <c r="IH2532" s="1"/>
      <c r="II2532" s="1"/>
      <c r="IJ2532" s="1"/>
      <c r="IK2532" s="1"/>
      <c r="IL2532" s="1"/>
      <c r="IM2532" s="1"/>
      <c r="IN2532" s="1"/>
      <c r="IO2532" s="1"/>
      <c r="IP2532" s="1"/>
      <c r="IQ2532" s="1"/>
      <c r="IR2532" s="1"/>
      <c r="IS2532" s="1"/>
      <c r="IT2532" s="1"/>
      <c r="IU2532" s="1"/>
      <c r="IV2532" s="1"/>
    </row>
    <row r="2533" spans="9:256" s="9" customFormat="1" ht="16.5">
      <c r="I2533" s="134"/>
      <c r="J2533" s="135"/>
      <c r="K2533" s="134"/>
      <c r="L2533" s="134"/>
      <c r="M2533" s="134"/>
      <c r="P2533" s="136"/>
      <c r="S2533" s="138"/>
      <c r="T2533" s="138"/>
      <c r="U2533" s="138"/>
      <c r="V2533" s="138"/>
      <c r="W2533" s="138"/>
      <c r="Y2533" s="8"/>
      <c r="HP2533" s="1"/>
      <c r="HQ2533" s="1"/>
      <c r="HR2533" s="1"/>
      <c r="HS2533" s="1"/>
      <c r="HT2533" s="1"/>
      <c r="HU2533" s="1"/>
      <c r="HV2533" s="1"/>
      <c r="HW2533" s="1"/>
      <c r="HX2533" s="1"/>
      <c r="HY2533" s="1"/>
      <c r="HZ2533" s="1"/>
      <c r="IA2533" s="1"/>
      <c r="IB2533" s="1"/>
      <c r="IC2533" s="1"/>
      <c r="ID2533" s="1"/>
      <c r="IE2533" s="1"/>
      <c r="IF2533" s="1"/>
      <c r="IG2533" s="1"/>
      <c r="IH2533" s="1"/>
      <c r="II2533" s="1"/>
      <c r="IJ2533" s="1"/>
      <c r="IK2533" s="1"/>
      <c r="IL2533" s="1"/>
      <c r="IM2533" s="1"/>
      <c r="IN2533" s="1"/>
      <c r="IO2533" s="1"/>
      <c r="IP2533" s="1"/>
      <c r="IQ2533" s="1"/>
      <c r="IR2533" s="1"/>
      <c r="IS2533" s="1"/>
      <c r="IT2533" s="1"/>
      <c r="IU2533" s="1"/>
      <c r="IV2533" s="1"/>
    </row>
    <row r="2534" spans="9:256" s="9" customFormat="1" ht="16.5">
      <c r="I2534" s="134"/>
      <c r="J2534" s="135"/>
      <c r="K2534" s="134"/>
      <c r="L2534" s="134"/>
      <c r="M2534" s="134"/>
      <c r="P2534" s="136"/>
      <c r="S2534" s="138"/>
      <c r="T2534" s="138"/>
      <c r="U2534" s="138"/>
      <c r="V2534" s="138"/>
      <c r="W2534" s="138"/>
      <c r="Y2534" s="8"/>
      <c r="HP2534" s="1"/>
      <c r="HQ2534" s="1"/>
      <c r="HR2534" s="1"/>
      <c r="HS2534" s="1"/>
      <c r="HT2534" s="1"/>
      <c r="HU2534" s="1"/>
      <c r="HV2534" s="1"/>
      <c r="HW2534" s="1"/>
      <c r="HX2534" s="1"/>
      <c r="HY2534" s="1"/>
      <c r="HZ2534" s="1"/>
      <c r="IA2534" s="1"/>
      <c r="IB2534" s="1"/>
      <c r="IC2534" s="1"/>
      <c r="ID2534" s="1"/>
      <c r="IE2534" s="1"/>
      <c r="IF2534" s="1"/>
      <c r="IG2534" s="1"/>
      <c r="IH2534" s="1"/>
      <c r="II2534" s="1"/>
      <c r="IJ2534" s="1"/>
      <c r="IK2534" s="1"/>
      <c r="IL2534" s="1"/>
      <c r="IM2534" s="1"/>
      <c r="IN2534" s="1"/>
      <c r="IO2534" s="1"/>
      <c r="IP2534" s="1"/>
      <c r="IQ2534" s="1"/>
      <c r="IR2534" s="1"/>
      <c r="IS2534" s="1"/>
      <c r="IT2534" s="1"/>
      <c r="IU2534" s="1"/>
      <c r="IV2534" s="1"/>
    </row>
    <row r="2535" spans="9:256" s="9" customFormat="1" ht="16.5">
      <c r="I2535" s="134"/>
      <c r="J2535" s="135"/>
      <c r="K2535" s="134"/>
      <c r="L2535" s="134"/>
      <c r="M2535" s="134"/>
      <c r="P2535" s="136"/>
      <c r="S2535" s="138"/>
      <c r="T2535" s="138"/>
      <c r="U2535" s="138"/>
      <c r="V2535" s="138"/>
      <c r="W2535" s="138"/>
      <c r="Y2535" s="8"/>
      <c r="HP2535" s="1"/>
      <c r="HQ2535" s="1"/>
      <c r="HR2535" s="1"/>
      <c r="HS2535" s="1"/>
      <c r="HT2535" s="1"/>
      <c r="HU2535" s="1"/>
      <c r="HV2535" s="1"/>
      <c r="HW2535" s="1"/>
      <c r="HX2535" s="1"/>
      <c r="HY2535" s="1"/>
      <c r="HZ2535" s="1"/>
      <c r="IA2535" s="1"/>
      <c r="IB2535" s="1"/>
      <c r="IC2535" s="1"/>
      <c r="ID2535" s="1"/>
      <c r="IE2535" s="1"/>
      <c r="IF2535" s="1"/>
      <c r="IG2535" s="1"/>
      <c r="IH2535" s="1"/>
      <c r="II2535" s="1"/>
      <c r="IJ2535" s="1"/>
      <c r="IK2535" s="1"/>
      <c r="IL2535" s="1"/>
      <c r="IM2535" s="1"/>
      <c r="IN2535" s="1"/>
      <c r="IO2535" s="1"/>
      <c r="IP2535" s="1"/>
      <c r="IQ2535" s="1"/>
      <c r="IR2535" s="1"/>
      <c r="IS2535" s="1"/>
      <c r="IT2535" s="1"/>
      <c r="IU2535" s="1"/>
      <c r="IV2535" s="1"/>
    </row>
    <row r="2536" spans="9:256" s="9" customFormat="1" ht="16.5">
      <c r="I2536" s="134"/>
      <c r="J2536" s="135"/>
      <c r="K2536" s="134"/>
      <c r="L2536" s="134"/>
      <c r="M2536" s="134"/>
      <c r="P2536" s="136"/>
      <c r="S2536" s="138"/>
      <c r="T2536" s="138"/>
      <c r="U2536" s="138"/>
      <c r="V2536" s="138"/>
      <c r="W2536" s="138"/>
      <c r="Y2536" s="8"/>
      <c r="HP2536" s="1"/>
      <c r="HQ2536" s="1"/>
      <c r="HR2536" s="1"/>
      <c r="HS2536" s="1"/>
      <c r="HT2536" s="1"/>
      <c r="HU2536" s="1"/>
      <c r="HV2536" s="1"/>
      <c r="HW2536" s="1"/>
      <c r="HX2536" s="1"/>
      <c r="HY2536" s="1"/>
      <c r="HZ2536" s="1"/>
      <c r="IA2536" s="1"/>
      <c r="IB2536" s="1"/>
      <c r="IC2536" s="1"/>
      <c r="ID2536" s="1"/>
      <c r="IE2536" s="1"/>
      <c r="IF2536" s="1"/>
      <c r="IG2536" s="1"/>
      <c r="IH2536" s="1"/>
      <c r="II2536" s="1"/>
      <c r="IJ2536" s="1"/>
      <c r="IK2536" s="1"/>
      <c r="IL2536" s="1"/>
      <c r="IM2536" s="1"/>
      <c r="IN2536" s="1"/>
      <c r="IO2536" s="1"/>
      <c r="IP2536" s="1"/>
      <c r="IQ2536" s="1"/>
      <c r="IR2536" s="1"/>
      <c r="IS2536" s="1"/>
      <c r="IT2536" s="1"/>
      <c r="IU2536" s="1"/>
      <c r="IV2536" s="1"/>
    </row>
    <row r="2537" spans="9:256" s="9" customFormat="1" ht="16.5">
      <c r="I2537" s="134"/>
      <c r="J2537" s="135"/>
      <c r="K2537" s="134"/>
      <c r="L2537" s="134"/>
      <c r="M2537" s="134"/>
      <c r="P2537" s="136"/>
      <c r="S2537" s="138"/>
      <c r="T2537" s="138"/>
      <c r="U2537" s="138"/>
      <c r="V2537" s="138"/>
      <c r="W2537" s="138"/>
      <c r="Y2537" s="8"/>
      <c r="HP2537" s="1"/>
      <c r="HQ2537" s="1"/>
      <c r="HR2537" s="1"/>
      <c r="HS2537" s="1"/>
      <c r="HT2537" s="1"/>
      <c r="HU2537" s="1"/>
      <c r="HV2537" s="1"/>
      <c r="HW2537" s="1"/>
      <c r="HX2537" s="1"/>
      <c r="HY2537" s="1"/>
      <c r="HZ2537" s="1"/>
      <c r="IA2537" s="1"/>
      <c r="IB2537" s="1"/>
      <c r="IC2537" s="1"/>
      <c r="ID2537" s="1"/>
      <c r="IE2537" s="1"/>
      <c r="IF2537" s="1"/>
      <c r="IG2537" s="1"/>
      <c r="IH2537" s="1"/>
      <c r="II2537" s="1"/>
      <c r="IJ2537" s="1"/>
      <c r="IK2537" s="1"/>
      <c r="IL2537" s="1"/>
      <c r="IM2537" s="1"/>
      <c r="IN2537" s="1"/>
      <c r="IO2537" s="1"/>
      <c r="IP2537" s="1"/>
      <c r="IQ2537" s="1"/>
      <c r="IR2537" s="1"/>
      <c r="IS2537" s="1"/>
      <c r="IT2537" s="1"/>
      <c r="IU2537" s="1"/>
      <c r="IV2537" s="1"/>
    </row>
    <row r="2538" spans="9:256" s="9" customFormat="1" ht="16.5">
      <c r="I2538" s="134"/>
      <c r="J2538" s="135"/>
      <c r="K2538" s="134"/>
      <c r="L2538" s="134"/>
      <c r="M2538" s="134"/>
      <c r="P2538" s="136"/>
      <c r="S2538" s="138"/>
      <c r="T2538" s="138"/>
      <c r="U2538" s="138"/>
      <c r="V2538" s="138"/>
      <c r="W2538" s="138"/>
      <c r="Y2538" s="8"/>
      <c r="HP2538" s="1"/>
      <c r="HQ2538" s="1"/>
      <c r="HR2538" s="1"/>
      <c r="HS2538" s="1"/>
      <c r="HT2538" s="1"/>
      <c r="HU2538" s="1"/>
      <c r="HV2538" s="1"/>
      <c r="HW2538" s="1"/>
      <c r="HX2538" s="1"/>
      <c r="HY2538" s="1"/>
      <c r="HZ2538" s="1"/>
      <c r="IA2538" s="1"/>
      <c r="IB2538" s="1"/>
      <c r="IC2538" s="1"/>
      <c r="ID2538" s="1"/>
      <c r="IE2538" s="1"/>
      <c r="IF2538" s="1"/>
      <c r="IG2538" s="1"/>
      <c r="IH2538" s="1"/>
      <c r="II2538" s="1"/>
      <c r="IJ2538" s="1"/>
      <c r="IK2538" s="1"/>
      <c r="IL2538" s="1"/>
      <c r="IM2538" s="1"/>
      <c r="IN2538" s="1"/>
      <c r="IO2538" s="1"/>
      <c r="IP2538" s="1"/>
      <c r="IQ2538" s="1"/>
      <c r="IR2538" s="1"/>
      <c r="IS2538" s="1"/>
      <c r="IT2538" s="1"/>
      <c r="IU2538" s="1"/>
      <c r="IV2538" s="1"/>
    </row>
    <row r="2539" spans="9:256" s="9" customFormat="1" ht="16.5">
      <c r="I2539" s="134"/>
      <c r="J2539" s="135"/>
      <c r="K2539" s="134"/>
      <c r="L2539" s="134"/>
      <c r="M2539" s="134"/>
      <c r="P2539" s="136"/>
      <c r="S2539" s="138"/>
      <c r="T2539" s="138"/>
      <c r="U2539" s="138"/>
      <c r="V2539" s="138"/>
      <c r="W2539" s="138"/>
      <c r="Y2539" s="8"/>
      <c r="HP2539" s="1"/>
      <c r="HQ2539" s="1"/>
      <c r="HR2539" s="1"/>
      <c r="HS2539" s="1"/>
      <c r="HT2539" s="1"/>
      <c r="HU2539" s="1"/>
      <c r="HV2539" s="1"/>
      <c r="HW2539" s="1"/>
      <c r="HX2539" s="1"/>
      <c r="HY2539" s="1"/>
      <c r="HZ2539" s="1"/>
      <c r="IA2539" s="1"/>
      <c r="IB2539" s="1"/>
      <c r="IC2539" s="1"/>
      <c r="ID2539" s="1"/>
      <c r="IE2539" s="1"/>
      <c r="IF2539" s="1"/>
      <c r="IG2539" s="1"/>
      <c r="IH2539" s="1"/>
      <c r="II2539" s="1"/>
      <c r="IJ2539" s="1"/>
      <c r="IK2539" s="1"/>
      <c r="IL2539" s="1"/>
      <c r="IM2539" s="1"/>
      <c r="IN2539" s="1"/>
      <c r="IO2539" s="1"/>
      <c r="IP2539" s="1"/>
      <c r="IQ2539" s="1"/>
      <c r="IR2539" s="1"/>
      <c r="IS2539" s="1"/>
      <c r="IT2539" s="1"/>
      <c r="IU2539" s="1"/>
      <c r="IV2539" s="1"/>
    </row>
    <row r="2540" spans="9:256" s="9" customFormat="1" ht="16.5">
      <c r="I2540" s="134"/>
      <c r="J2540" s="135"/>
      <c r="K2540" s="134"/>
      <c r="L2540" s="134"/>
      <c r="M2540" s="134"/>
      <c r="P2540" s="136"/>
      <c r="S2540" s="138"/>
      <c r="T2540" s="138"/>
      <c r="U2540" s="138"/>
      <c r="V2540" s="138"/>
      <c r="W2540" s="138"/>
      <c r="Y2540" s="8"/>
      <c r="HP2540" s="1"/>
      <c r="HQ2540" s="1"/>
      <c r="HR2540" s="1"/>
      <c r="HS2540" s="1"/>
      <c r="HT2540" s="1"/>
      <c r="HU2540" s="1"/>
      <c r="HV2540" s="1"/>
      <c r="HW2540" s="1"/>
      <c r="HX2540" s="1"/>
      <c r="HY2540" s="1"/>
      <c r="HZ2540" s="1"/>
      <c r="IA2540" s="1"/>
      <c r="IB2540" s="1"/>
      <c r="IC2540" s="1"/>
      <c r="ID2540" s="1"/>
      <c r="IE2540" s="1"/>
      <c r="IF2540" s="1"/>
      <c r="IG2540" s="1"/>
      <c r="IH2540" s="1"/>
      <c r="II2540" s="1"/>
      <c r="IJ2540" s="1"/>
      <c r="IK2540" s="1"/>
      <c r="IL2540" s="1"/>
      <c r="IM2540" s="1"/>
      <c r="IN2540" s="1"/>
      <c r="IO2540" s="1"/>
      <c r="IP2540" s="1"/>
      <c r="IQ2540" s="1"/>
      <c r="IR2540" s="1"/>
      <c r="IS2540" s="1"/>
      <c r="IT2540" s="1"/>
      <c r="IU2540" s="1"/>
      <c r="IV2540" s="1"/>
    </row>
    <row r="2541" spans="9:256" s="9" customFormat="1" ht="16.5">
      <c r="I2541" s="134"/>
      <c r="J2541" s="135"/>
      <c r="K2541" s="134"/>
      <c r="L2541" s="134"/>
      <c r="M2541" s="134"/>
      <c r="P2541" s="136"/>
      <c r="S2541" s="138"/>
      <c r="T2541" s="138"/>
      <c r="U2541" s="138"/>
      <c r="V2541" s="138"/>
      <c r="W2541" s="138"/>
      <c r="Y2541" s="8"/>
      <c r="HP2541" s="1"/>
      <c r="HQ2541" s="1"/>
      <c r="HR2541" s="1"/>
      <c r="HS2541" s="1"/>
      <c r="HT2541" s="1"/>
      <c r="HU2541" s="1"/>
      <c r="HV2541" s="1"/>
      <c r="HW2541" s="1"/>
      <c r="HX2541" s="1"/>
      <c r="HY2541" s="1"/>
      <c r="HZ2541" s="1"/>
      <c r="IA2541" s="1"/>
      <c r="IB2541" s="1"/>
      <c r="IC2541" s="1"/>
      <c r="ID2541" s="1"/>
      <c r="IE2541" s="1"/>
      <c r="IF2541" s="1"/>
      <c r="IG2541" s="1"/>
      <c r="IH2541" s="1"/>
      <c r="II2541" s="1"/>
      <c r="IJ2541" s="1"/>
      <c r="IK2541" s="1"/>
      <c r="IL2541" s="1"/>
      <c r="IM2541" s="1"/>
      <c r="IN2541" s="1"/>
      <c r="IO2541" s="1"/>
      <c r="IP2541" s="1"/>
      <c r="IQ2541" s="1"/>
      <c r="IR2541" s="1"/>
      <c r="IS2541" s="1"/>
      <c r="IT2541" s="1"/>
      <c r="IU2541" s="1"/>
      <c r="IV2541" s="1"/>
    </row>
    <row r="2542" spans="9:256" s="9" customFormat="1" ht="16.5">
      <c r="I2542" s="134"/>
      <c r="J2542" s="135"/>
      <c r="K2542" s="134"/>
      <c r="L2542" s="134"/>
      <c r="M2542" s="134"/>
      <c r="P2542" s="136"/>
      <c r="S2542" s="138"/>
      <c r="T2542" s="138"/>
      <c r="U2542" s="138"/>
      <c r="V2542" s="138"/>
      <c r="W2542" s="138"/>
      <c r="Y2542" s="8"/>
      <c r="HP2542" s="1"/>
      <c r="HQ2542" s="1"/>
      <c r="HR2542" s="1"/>
      <c r="HS2542" s="1"/>
      <c r="HT2542" s="1"/>
      <c r="HU2542" s="1"/>
      <c r="HV2542" s="1"/>
      <c r="HW2542" s="1"/>
      <c r="HX2542" s="1"/>
      <c r="HY2542" s="1"/>
      <c r="HZ2542" s="1"/>
      <c r="IA2542" s="1"/>
      <c r="IB2542" s="1"/>
      <c r="IC2542" s="1"/>
      <c r="ID2542" s="1"/>
      <c r="IE2542" s="1"/>
      <c r="IF2542" s="1"/>
      <c r="IG2542" s="1"/>
      <c r="IH2542" s="1"/>
      <c r="II2542" s="1"/>
      <c r="IJ2542" s="1"/>
      <c r="IK2542" s="1"/>
      <c r="IL2542" s="1"/>
      <c r="IM2542" s="1"/>
      <c r="IN2542" s="1"/>
      <c r="IO2542" s="1"/>
      <c r="IP2542" s="1"/>
      <c r="IQ2542" s="1"/>
      <c r="IR2542" s="1"/>
      <c r="IS2542" s="1"/>
      <c r="IT2542" s="1"/>
      <c r="IU2542" s="1"/>
      <c r="IV2542" s="1"/>
    </row>
    <row r="2543" spans="9:256" s="9" customFormat="1" ht="16.5">
      <c r="I2543" s="134"/>
      <c r="J2543" s="135"/>
      <c r="K2543" s="134"/>
      <c r="L2543" s="134"/>
      <c r="M2543" s="134"/>
      <c r="P2543" s="136"/>
      <c r="S2543" s="138"/>
      <c r="T2543" s="138"/>
      <c r="U2543" s="138"/>
      <c r="V2543" s="138"/>
      <c r="W2543" s="138"/>
      <c r="Y2543" s="8"/>
      <c r="HP2543" s="1"/>
      <c r="HQ2543" s="1"/>
      <c r="HR2543" s="1"/>
      <c r="HS2543" s="1"/>
      <c r="HT2543" s="1"/>
      <c r="HU2543" s="1"/>
      <c r="HV2543" s="1"/>
      <c r="HW2543" s="1"/>
      <c r="HX2543" s="1"/>
      <c r="HY2543" s="1"/>
      <c r="HZ2543" s="1"/>
      <c r="IA2543" s="1"/>
      <c r="IB2543" s="1"/>
      <c r="IC2543" s="1"/>
      <c r="ID2543" s="1"/>
      <c r="IE2543" s="1"/>
      <c r="IF2543" s="1"/>
      <c r="IG2543" s="1"/>
      <c r="IH2543" s="1"/>
      <c r="II2543" s="1"/>
      <c r="IJ2543" s="1"/>
      <c r="IK2543" s="1"/>
      <c r="IL2543" s="1"/>
      <c r="IM2543" s="1"/>
      <c r="IN2543" s="1"/>
      <c r="IO2543" s="1"/>
      <c r="IP2543" s="1"/>
      <c r="IQ2543" s="1"/>
      <c r="IR2543" s="1"/>
      <c r="IS2543" s="1"/>
      <c r="IT2543" s="1"/>
      <c r="IU2543" s="1"/>
      <c r="IV2543" s="1"/>
    </row>
    <row r="2544" spans="9:256" s="9" customFormat="1" ht="16.5">
      <c r="I2544" s="134"/>
      <c r="J2544" s="135"/>
      <c r="K2544" s="134"/>
      <c r="L2544" s="134"/>
      <c r="M2544" s="134"/>
      <c r="P2544" s="136"/>
      <c r="S2544" s="138"/>
      <c r="T2544" s="138"/>
      <c r="U2544" s="138"/>
      <c r="V2544" s="138"/>
      <c r="W2544" s="138"/>
      <c r="Y2544" s="8"/>
      <c r="HP2544" s="1"/>
      <c r="HQ2544" s="1"/>
      <c r="HR2544" s="1"/>
      <c r="HS2544" s="1"/>
      <c r="HT2544" s="1"/>
      <c r="HU2544" s="1"/>
      <c r="HV2544" s="1"/>
      <c r="HW2544" s="1"/>
      <c r="HX2544" s="1"/>
      <c r="HY2544" s="1"/>
      <c r="HZ2544" s="1"/>
      <c r="IA2544" s="1"/>
      <c r="IB2544" s="1"/>
      <c r="IC2544" s="1"/>
      <c r="ID2544" s="1"/>
      <c r="IE2544" s="1"/>
      <c r="IF2544" s="1"/>
      <c r="IG2544" s="1"/>
      <c r="IH2544" s="1"/>
      <c r="II2544" s="1"/>
      <c r="IJ2544" s="1"/>
      <c r="IK2544" s="1"/>
      <c r="IL2544" s="1"/>
      <c r="IM2544" s="1"/>
      <c r="IN2544" s="1"/>
      <c r="IO2544" s="1"/>
      <c r="IP2544" s="1"/>
      <c r="IQ2544" s="1"/>
      <c r="IR2544" s="1"/>
      <c r="IS2544" s="1"/>
      <c r="IT2544" s="1"/>
      <c r="IU2544" s="1"/>
      <c r="IV2544" s="1"/>
    </row>
    <row r="2545" spans="9:256" s="9" customFormat="1" ht="16.5">
      <c r="I2545" s="134"/>
      <c r="J2545" s="135"/>
      <c r="K2545" s="134"/>
      <c r="L2545" s="134"/>
      <c r="M2545" s="134"/>
      <c r="P2545" s="136"/>
      <c r="S2545" s="138"/>
      <c r="T2545" s="138"/>
      <c r="U2545" s="138"/>
      <c r="V2545" s="138"/>
      <c r="W2545" s="138"/>
      <c r="Y2545" s="8"/>
      <c r="HP2545" s="1"/>
      <c r="HQ2545" s="1"/>
      <c r="HR2545" s="1"/>
      <c r="HS2545" s="1"/>
      <c r="HT2545" s="1"/>
      <c r="HU2545" s="1"/>
      <c r="HV2545" s="1"/>
      <c r="HW2545" s="1"/>
      <c r="HX2545" s="1"/>
      <c r="HY2545" s="1"/>
      <c r="HZ2545" s="1"/>
      <c r="IA2545" s="1"/>
      <c r="IB2545" s="1"/>
      <c r="IC2545" s="1"/>
      <c r="ID2545" s="1"/>
      <c r="IE2545" s="1"/>
      <c r="IF2545" s="1"/>
      <c r="IG2545" s="1"/>
      <c r="IH2545" s="1"/>
      <c r="II2545" s="1"/>
      <c r="IJ2545" s="1"/>
      <c r="IK2545" s="1"/>
      <c r="IL2545" s="1"/>
      <c r="IM2545" s="1"/>
      <c r="IN2545" s="1"/>
      <c r="IO2545" s="1"/>
      <c r="IP2545" s="1"/>
      <c r="IQ2545" s="1"/>
      <c r="IR2545" s="1"/>
      <c r="IS2545" s="1"/>
      <c r="IT2545" s="1"/>
      <c r="IU2545" s="1"/>
      <c r="IV2545" s="1"/>
    </row>
    <row r="2546" spans="9:256" s="9" customFormat="1" ht="16.5">
      <c r="I2546" s="134"/>
      <c r="J2546" s="135"/>
      <c r="K2546" s="134"/>
      <c r="L2546" s="134"/>
      <c r="M2546" s="134"/>
      <c r="P2546" s="136"/>
      <c r="S2546" s="138"/>
      <c r="T2546" s="138"/>
      <c r="U2546" s="138"/>
      <c r="V2546" s="138"/>
      <c r="W2546" s="138"/>
      <c r="Y2546" s="8"/>
      <c r="HP2546" s="1"/>
      <c r="HQ2546" s="1"/>
      <c r="HR2546" s="1"/>
      <c r="HS2546" s="1"/>
      <c r="HT2546" s="1"/>
      <c r="HU2546" s="1"/>
      <c r="HV2546" s="1"/>
      <c r="HW2546" s="1"/>
      <c r="HX2546" s="1"/>
      <c r="HY2546" s="1"/>
      <c r="HZ2546" s="1"/>
      <c r="IA2546" s="1"/>
      <c r="IB2546" s="1"/>
      <c r="IC2546" s="1"/>
      <c r="ID2546" s="1"/>
      <c r="IE2546" s="1"/>
      <c r="IF2546" s="1"/>
      <c r="IG2546" s="1"/>
      <c r="IH2546" s="1"/>
      <c r="II2546" s="1"/>
      <c r="IJ2546" s="1"/>
      <c r="IK2546" s="1"/>
      <c r="IL2546" s="1"/>
      <c r="IM2546" s="1"/>
      <c r="IN2546" s="1"/>
      <c r="IO2546" s="1"/>
      <c r="IP2546" s="1"/>
      <c r="IQ2546" s="1"/>
      <c r="IR2546" s="1"/>
      <c r="IS2546" s="1"/>
      <c r="IT2546" s="1"/>
      <c r="IU2546" s="1"/>
      <c r="IV2546" s="1"/>
    </row>
    <row r="2547" spans="9:256" s="9" customFormat="1" ht="16.5">
      <c r="I2547" s="134"/>
      <c r="J2547" s="135"/>
      <c r="K2547" s="134"/>
      <c r="L2547" s="134"/>
      <c r="M2547" s="134"/>
      <c r="P2547" s="136"/>
      <c r="S2547" s="138"/>
      <c r="T2547" s="138"/>
      <c r="U2547" s="138"/>
      <c r="V2547" s="138"/>
      <c r="W2547" s="138"/>
      <c r="Y2547" s="8"/>
      <c r="HP2547" s="1"/>
      <c r="HQ2547" s="1"/>
      <c r="HR2547" s="1"/>
      <c r="HS2547" s="1"/>
      <c r="HT2547" s="1"/>
      <c r="HU2547" s="1"/>
      <c r="HV2547" s="1"/>
      <c r="HW2547" s="1"/>
      <c r="HX2547" s="1"/>
      <c r="HY2547" s="1"/>
      <c r="HZ2547" s="1"/>
      <c r="IA2547" s="1"/>
      <c r="IB2547" s="1"/>
      <c r="IC2547" s="1"/>
      <c r="ID2547" s="1"/>
      <c r="IE2547" s="1"/>
      <c r="IF2547" s="1"/>
      <c r="IG2547" s="1"/>
      <c r="IH2547" s="1"/>
      <c r="II2547" s="1"/>
      <c r="IJ2547" s="1"/>
      <c r="IK2547" s="1"/>
      <c r="IL2547" s="1"/>
      <c r="IM2547" s="1"/>
      <c r="IN2547" s="1"/>
      <c r="IO2547" s="1"/>
      <c r="IP2547" s="1"/>
      <c r="IQ2547" s="1"/>
      <c r="IR2547" s="1"/>
      <c r="IS2547" s="1"/>
      <c r="IT2547" s="1"/>
      <c r="IU2547" s="1"/>
      <c r="IV2547" s="1"/>
    </row>
    <row r="2548" spans="9:256" s="9" customFormat="1" ht="16.5">
      <c r="I2548" s="134"/>
      <c r="J2548" s="135"/>
      <c r="K2548" s="134"/>
      <c r="L2548" s="134"/>
      <c r="M2548" s="134"/>
      <c r="P2548" s="136"/>
      <c r="S2548" s="138"/>
      <c r="T2548" s="138"/>
      <c r="U2548" s="138"/>
      <c r="V2548" s="138"/>
      <c r="W2548" s="138"/>
      <c r="Y2548" s="8"/>
      <c r="HP2548" s="1"/>
      <c r="HQ2548" s="1"/>
      <c r="HR2548" s="1"/>
      <c r="HS2548" s="1"/>
      <c r="HT2548" s="1"/>
      <c r="HU2548" s="1"/>
      <c r="HV2548" s="1"/>
      <c r="HW2548" s="1"/>
      <c r="HX2548" s="1"/>
      <c r="HY2548" s="1"/>
      <c r="HZ2548" s="1"/>
      <c r="IA2548" s="1"/>
      <c r="IB2548" s="1"/>
      <c r="IC2548" s="1"/>
      <c r="ID2548" s="1"/>
      <c r="IE2548" s="1"/>
      <c r="IF2548" s="1"/>
      <c r="IG2548" s="1"/>
      <c r="IH2548" s="1"/>
      <c r="II2548" s="1"/>
      <c r="IJ2548" s="1"/>
      <c r="IK2548" s="1"/>
      <c r="IL2548" s="1"/>
      <c r="IM2548" s="1"/>
      <c r="IN2548" s="1"/>
      <c r="IO2548" s="1"/>
      <c r="IP2548" s="1"/>
      <c r="IQ2548" s="1"/>
      <c r="IR2548" s="1"/>
      <c r="IS2548" s="1"/>
      <c r="IT2548" s="1"/>
      <c r="IU2548" s="1"/>
      <c r="IV2548" s="1"/>
    </row>
    <row r="2549" spans="9:256" s="9" customFormat="1" ht="16.5">
      <c r="I2549" s="134"/>
      <c r="J2549" s="135"/>
      <c r="K2549" s="134"/>
      <c r="L2549" s="134"/>
      <c r="M2549" s="134"/>
      <c r="P2549" s="136"/>
      <c r="S2549" s="138"/>
      <c r="T2549" s="138"/>
      <c r="U2549" s="138"/>
      <c r="V2549" s="138"/>
      <c r="W2549" s="138"/>
      <c r="Y2549" s="8"/>
      <c r="HP2549" s="1"/>
      <c r="HQ2549" s="1"/>
      <c r="HR2549" s="1"/>
      <c r="HS2549" s="1"/>
      <c r="HT2549" s="1"/>
      <c r="HU2549" s="1"/>
      <c r="HV2549" s="1"/>
      <c r="HW2549" s="1"/>
      <c r="HX2549" s="1"/>
      <c r="HY2549" s="1"/>
      <c r="HZ2549" s="1"/>
      <c r="IA2549" s="1"/>
      <c r="IB2549" s="1"/>
      <c r="IC2549" s="1"/>
      <c r="ID2549" s="1"/>
      <c r="IE2549" s="1"/>
      <c r="IF2549" s="1"/>
      <c r="IG2549" s="1"/>
      <c r="IH2549" s="1"/>
      <c r="II2549" s="1"/>
      <c r="IJ2549" s="1"/>
      <c r="IK2549" s="1"/>
      <c r="IL2549" s="1"/>
      <c r="IM2549" s="1"/>
      <c r="IN2549" s="1"/>
      <c r="IO2549" s="1"/>
      <c r="IP2549" s="1"/>
      <c r="IQ2549" s="1"/>
      <c r="IR2549" s="1"/>
      <c r="IS2549" s="1"/>
      <c r="IT2549" s="1"/>
      <c r="IU2549" s="1"/>
      <c r="IV2549" s="1"/>
    </row>
    <row r="2550" spans="9:256" s="9" customFormat="1" ht="16.5">
      <c r="I2550" s="134"/>
      <c r="J2550" s="135"/>
      <c r="K2550" s="134"/>
      <c r="L2550" s="134"/>
      <c r="M2550" s="134"/>
      <c r="P2550" s="136"/>
      <c r="S2550" s="138"/>
      <c r="T2550" s="138"/>
      <c r="U2550" s="138"/>
      <c r="V2550" s="138"/>
      <c r="W2550" s="138"/>
      <c r="Y2550" s="8"/>
      <c r="HP2550" s="1"/>
      <c r="HQ2550" s="1"/>
      <c r="HR2550" s="1"/>
      <c r="HS2550" s="1"/>
      <c r="HT2550" s="1"/>
      <c r="HU2550" s="1"/>
      <c r="HV2550" s="1"/>
      <c r="HW2550" s="1"/>
      <c r="HX2550" s="1"/>
      <c r="HY2550" s="1"/>
      <c r="HZ2550" s="1"/>
      <c r="IA2550" s="1"/>
      <c r="IB2550" s="1"/>
      <c r="IC2550" s="1"/>
      <c r="ID2550" s="1"/>
      <c r="IE2550" s="1"/>
      <c r="IF2550" s="1"/>
      <c r="IG2550" s="1"/>
      <c r="IH2550" s="1"/>
      <c r="II2550" s="1"/>
      <c r="IJ2550" s="1"/>
      <c r="IK2550" s="1"/>
      <c r="IL2550" s="1"/>
      <c r="IM2550" s="1"/>
      <c r="IN2550" s="1"/>
      <c r="IO2550" s="1"/>
      <c r="IP2550" s="1"/>
      <c r="IQ2550" s="1"/>
      <c r="IR2550" s="1"/>
      <c r="IS2550" s="1"/>
      <c r="IT2550" s="1"/>
      <c r="IU2550" s="1"/>
      <c r="IV2550" s="1"/>
    </row>
    <row r="2551" spans="9:256" s="9" customFormat="1" ht="16.5">
      <c r="I2551" s="134"/>
      <c r="J2551" s="135"/>
      <c r="K2551" s="134"/>
      <c r="L2551" s="134"/>
      <c r="M2551" s="134"/>
      <c r="P2551" s="136"/>
      <c r="S2551" s="138"/>
      <c r="T2551" s="138"/>
      <c r="U2551" s="138"/>
      <c r="V2551" s="138"/>
      <c r="W2551" s="138"/>
      <c r="Y2551" s="8"/>
      <c r="HP2551" s="1"/>
      <c r="HQ2551" s="1"/>
      <c r="HR2551" s="1"/>
      <c r="HS2551" s="1"/>
      <c r="HT2551" s="1"/>
      <c r="HU2551" s="1"/>
      <c r="HV2551" s="1"/>
      <c r="HW2551" s="1"/>
      <c r="HX2551" s="1"/>
      <c r="HY2551" s="1"/>
      <c r="HZ2551" s="1"/>
      <c r="IA2551" s="1"/>
      <c r="IB2551" s="1"/>
      <c r="IC2551" s="1"/>
      <c r="ID2551" s="1"/>
      <c r="IE2551" s="1"/>
      <c r="IF2551" s="1"/>
      <c r="IG2551" s="1"/>
      <c r="IH2551" s="1"/>
      <c r="II2551" s="1"/>
      <c r="IJ2551" s="1"/>
      <c r="IK2551" s="1"/>
      <c r="IL2551" s="1"/>
      <c r="IM2551" s="1"/>
      <c r="IN2551" s="1"/>
      <c r="IO2551" s="1"/>
      <c r="IP2551" s="1"/>
      <c r="IQ2551" s="1"/>
      <c r="IR2551" s="1"/>
      <c r="IS2551" s="1"/>
      <c r="IT2551" s="1"/>
      <c r="IU2551" s="1"/>
      <c r="IV2551" s="1"/>
    </row>
    <row r="2552" spans="9:256" s="9" customFormat="1" ht="16.5">
      <c r="I2552" s="134"/>
      <c r="J2552" s="135"/>
      <c r="K2552" s="134"/>
      <c r="L2552" s="134"/>
      <c r="M2552" s="134"/>
      <c r="P2552" s="136"/>
      <c r="S2552" s="138"/>
      <c r="T2552" s="138"/>
      <c r="U2552" s="138"/>
      <c r="V2552" s="138"/>
      <c r="W2552" s="138"/>
      <c r="Y2552" s="8"/>
      <c r="HP2552" s="1"/>
      <c r="HQ2552" s="1"/>
      <c r="HR2552" s="1"/>
      <c r="HS2552" s="1"/>
      <c r="HT2552" s="1"/>
      <c r="HU2552" s="1"/>
      <c r="HV2552" s="1"/>
      <c r="HW2552" s="1"/>
      <c r="HX2552" s="1"/>
      <c r="HY2552" s="1"/>
      <c r="HZ2552" s="1"/>
      <c r="IA2552" s="1"/>
      <c r="IB2552" s="1"/>
      <c r="IC2552" s="1"/>
      <c r="ID2552" s="1"/>
      <c r="IE2552" s="1"/>
      <c r="IF2552" s="1"/>
      <c r="IG2552" s="1"/>
      <c r="IH2552" s="1"/>
      <c r="II2552" s="1"/>
      <c r="IJ2552" s="1"/>
      <c r="IK2552" s="1"/>
      <c r="IL2552" s="1"/>
      <c r="IM2552" s="1"/>
      <c r="IN2552" s="1"/>
      <c r="IO2552" s="1"/>
      <c r="IP2552" s="1"/>
      <c r="IQ2552" s="1"/>
      <c r="IR2552" s="1"/>
      <c r="IS2552" s="1"/>
      <c r="IT2552" s="1"/>
      <c r="IU2552" s="1"/>
      <c r="IV2552" s="1"/>
    </row>
    <row r="2553" spans="9:256" s="9" customFormat="1" ht="16.5">
      <c r="I2553" s="134"/>
      <c r="J2553" s="135"/>
      <c r="K2553" s="134"/>
      <c r="L2553" s="134"/>
      <c r="M2553" s="134"/>
      <c r="P2553" s="136"/>
      <c r="S2553" s="138"/>
      <c r="T2553" s="138"/>
      <c r="U2553" s="138"/>
      <c r="V2553" s="138"/>
      <c r="W2553" s="138"/>
      <c r="Y2553" s="8"/>
      <c r="HP2553" s="1"/>
      <c r="HQ2553" s="1"/>
      <c r="HR2553" s="1"/>
      <c r="HS2553" s="1"/>
      <c r="HT2553" s="1"/>
      <c r="HU2553" s="1"/>
      <c r="HV2553" s="1"/>
      <c r="HW2553" s="1"/>
      <c r="HX2553" s="1"/>
      <c r="HY2553" s="1"/>
      <c r="HZ2553" s="1"/>
      <c r="IA2553" s="1"/>
      <c r="IB2553" s="1"/>
      <c r="IC2553" s="1"/>
      <c r="ID2553" s="1"/>
      <c r="IE2553" s="1"/>
      <c r="IF2553" s="1"/>
      <c r="IG2553" s="1"/>
      <c r="IH2553" s="1"/>
      <c r="II2553" s="1"/>
      <c r="IJ2553" s="1"/>
      <c r="IK2553" s="1"/>
      <c r="IL2553" s="1"/>
      <c r="IM2553" s="1"/>
      <c r="IN2553" s="1"/>
      <c r="IO2553" s="1"/>
      <c r="IP2553" s="1"/>
      <c r="IQ2553" s="1"/>
      <c r="IR2553" s="1"/>
      <c r="IS2553" s="1"/>
      <c r="IT2553" s="1"/>
      <c r="IU2553" s="1"/>
      <c r="IV2553" s="1"/>
    </row>
    <row r="2554" spans="9:256" s="9" customFormat="1" ht="16.5">
      <c r="I2554" s="134"/>
      <c r="J2554" s="135"/>
      <c r="K2554" s="134"/>
      <c r="L2554" s="134"/>
      <c r="M2554" s="134"/>
      <c r="P2554" s="136"/>
      <c r="S2554" s="138"/>
      <c r="T2554" s="138"/>
      <c r="U2554" s="138"/>
      <c r="V2554" s="138"/>
      <c r="W2554" s="138"/>
      <c r="Y2554" s="8"/>
      <c r="HP2554" s="1"/>
      <c r="HQ2554" s="1"/>
      <c r="HR2554" s="1"/>
      <c r="HS2554" s="1"/>
      <c r="HT2554" s="1"/>
      <c r="HU2554" s="1"/>
      <c r="HV2554" s="1"/>
      <c r="HW2554" s="1"/>
      <c r="HX2554" s="1"/>
      <c r="HY2554" s="1"/>
      <c r="HZ2554" s="1"/>
      <c r="IA2554" s="1"/>
      <c r="IB2554" s="1"/>
      <c r="IC2554" s="1"/>
      <c r="ID2554" s="1"/>
      <c r="IE2554" s="1"/>
      <c r="IF2554" s="1"/>
      <c r="IG2554" s="1"/>
      <c r="IH2554" s="1"/>
      <c r="II2554" s="1"/>
      <c r="IJ2554" s="1"/>
      <c r="IK2554" s="1"/>
      <c r="IL2554" s="1"/>
      <c r="IM2554" s="1"/>
      <c r="IN2554" s="1"/>
      <c r="IO2554" s="1"/>
      <c r="IP2554" s="1"/>
      <c r="IQ2554" s="1"/>
      <c r="IR2554" s="1"/>
      <c r="IS2554" s="1"/>
      <c r="IT2554" s="1"/>
      <c r="IU2554" s="1"/>
      <c r="IV2554" s="1"/>
    </row>
    <row r="2555" spans="9:256" s="9" customFormat="1" ht="16.5">
      <c r="I2555" s="134"/>
      <c r="J2555" s="135"/>
      <c r="K2555" s="134"/>
      <c r="L2555" s="134"/>
      <c r="M2555" s="134"/>
      <c r="P2555" s="136"/>
      <c r="S2555" s="138"/>
      <c r="T2555" s="138"/>
      <c r="U2555" s="138"/>
      <c r="V2555" s="138"/>
      <c r="W2555" s="138"/>
      <c r="Y2555" s="8"/>
      <c r="HP2555" s="1"/>
      <c r="HQ2555" s="1"/>
      <c r="HR2555" s="1"/>
      <c r="HS2555" s="1"/>
      <c r="HT2555" s="1"/>
      <c r="HU2555" s="1"/>
      <c r="HV2555" s="1"/>
      <c r="HW2555" s="1"/>
      <c r="HX2555" s="1"/>
      <c r="HY2555" s="1"/>
      <c r="HZ2555" s="1"/>
      <c r="IA2555" s="1"/>
      <c r="IB2555" s="1"/>
      <c r="IC2555" s="1"/>
      <c r="ID2555" s="1"/>
      <c r="IE2555" s="1"/>
      <c r="IF2555" s="1"/>
      <c r="IG2555" s="1"/>
      <c r="IH2555" s="1"/>
      <c r="II2555" s="1"/>
      <c r="IJ2555" s="1"/>
      <c r="IK2555" s="1"/>
      <c r="IL2555" s="1"/>
      <c r="IM2555" s="1"/>
      <c r="IN2555" s="1"/>
      <c r="IO2555" s="1"/>
      <c r="IP2555" s="1"/>
      <c r="IQ2555" s="1"/>
      <c r="IR2555" s="1"/>
      <c r="IS2555" s="1"/>
      <c r="IT2555" s="1"/>
      <c r="IU2555" s="1"/>
      <c r="IV2555" s="1"/>
    </row>
    <row r="2556" spans="9:256" s="9" customFormat="1" ht="16.5">
      <c r="I2556" s="134"/>
      <c r="J2556" s="135"/>
      <c r="K2556" s="134"/>
      <c r="L2556" s="134"/>
      <c r="M2556" s="134"/>
      <c r="P2556" s="136"/>
      <c r="S2556" s="138"/>
      <c r="T2556" s="138"/>
      <c r="U2556" s="138"/>
      <c r="V2556" s="138"/>
      <c r="W2556" s="138"/>
      <c r="Y2556" s="8"/>
      <c r="HP2556" s="1"/>
      <c r="HQ2556" s="1"/>
      <c r="HR2556" s="1"/>
      <c r="HS2556" s="1"/>
      <c r="HT2556" s="1"/>
      <c r="HU2556" s="1"/>
      <c r="HV2556" s="1"/>
      <c r="HW2556" s="1"/>
      <c r="HX2556" s="1"/>
      <c r="HY2556" s="1"/>
      <c r="HZ2556" s="1"/>
      <c r="IA2556" s="1"/>
      <c r="IB2556" s="1"/>
      <c r="IC2556" s="1"/>
      <c r="ID2556" s="1"/>
      <c r="IE2556" s="1"/>
      <c r="IF2556" s="1"/>
      <c r="IG2556" s="1"/>
      <c r="IH2556" s="1"/>
      <c r="II2556" s="1"/>
      <c r="IJ2556" s="1"/>
      <c r="IK2556" s="1"/>
      <c r="IL2556" s="1"/>
      <c r="IM2556" s="1"/>
      <c r="IN2556" s="1"/>
      <c r="IO2556" s="1"/>
      <c r="IP2556" s="1"/>
      <c r="IQ2556" s="1"/>
      <c r="IR2556" s="1"/>
      <c r="IS2556" s="1"/>
      <c r="IT2556" s="1"/>
      <c r="IU2556" s="1"/>
      <c r="IV2556" s="1"/>
    </row>
    <row r="2557" spans="9:256" s="9" customFormat="1" ht="16.5">
      <c r="I2557" s="134"/>
      <c r="J2557" s="135"/>
      <c r="K2557" s="134"/>
      <c r="L2557" s="134"/>
      <c r="M2557" s="134"/>
      <c r="P2557" s="136"/>
      <c r="S2557" s="138"/>
      <c r="T2557" s="138"/>
      <c r="U2557" s="138"/>
      <c r="V2557" s="138"/>
      <c r="W2557" s="138"/>
      <c r="Y2557" s="8"/>
      <c r="HP2557" s="1"/>
      <c r="HQ2557" s="1"/>
      <c r="HR2557" s="1"/>
      <c r="HS2557" s="1"/>
      <c r="HT2557" s="1"/>
      <c r="HU2557" s="1"/>
      <c r="HV2557" s="1"/>
      <c r="HW2557" s="1"/>
      <c r="HX2557" s="1"/>
      <c r="HY2557" s="1"/>
      <c r="HZ2557" s="1"/>
      <c r="IA2557" s="1"/>
      <c r="IB2557" s="1"/>
      <c r="IC2557" s="1"/>
      <c r="ID2557" s="1"/>
      <c r="IE2557" s="1"/>
      <c r="IF2557" s="1"/>
      <c r="IG2557" s="1"/>
      <c r="IH2557" s="1"/>
      <c r="II2557" s="1"/>
      <c r="IJ2557" s="1"/>
      <c r="IK2557" s="1"/>
      <c r="IL2557" s="1"/>
      <c r="IM2557" s="1"/>
      <c r="IN2557" s="1"/>
      <c r="IO2557" s="1"/>
      <c r="IP2557" s="1"/>
      <c r="IQ2557" s="1"/>
      <c r="IR2557" s="1"/>
      <c r="IS2557" s="1"/>
      <c r="IT2557" s="1"/>
      <c r="IU2557" s="1"/>
      <c r="IV2557" s="1"/>
    </row>
    <row r="2558" spans="9:256" s="9" customFormat="1" ht="16.5">
      <c r="I2558" s="134"/>
      <c r="J2558" s="135"/>
      <c r="K2558" s="134"/>
      <c r="L2558" s="134"/>
      <c r="M2558" s="134"/>
      <c r="P2558" s="136"/>
      <c r="S2558" s="138"/>
      <c r="T2558" s="138"/>
      <c r="U2558" s="138"/>
      <c r="V2558" s="138"/>
      <c r="W2558" s="138"/>
      <c r="Y2558" s="8"/>
      <c r="HP2558" s="1"/>
      <c r="HQ2558" s="1"/>
      <c r="HR2558" s="1"/>
      <c r="HS2558" s="1"/>
      <c r="HT2558" s="1"/>
      <c r="HU2558" s="1"/>
      <c r="HV2558" s="1"/>
      <c r="HW2558" s="1"/>
      <c r="HX2558" s="1"/>
      <c r="HY2558" s="1"/>
      <c r="HZ2558" s="1"/>
      <c r="IA2558" s="1"/>
      <c r="IB2558" s="1"/>
      <c r="IC2558" s="1"/>
      <c r="ID2558" s="1"/>
      <c r="IE2558" s="1"/>
      <c r="IF2558" s="1"/>
      <c r="IG2558" s="1"/>
      <c r="IH2558" s="1"/>
      <c r="II2558" s="1"/>
      <c r="IJ2558" s="1"/>
      <c r="IK2558" s="1"/>
      <c r="IL2558" s="1"/>
      <c r="IM2558" s="1"/>
      <c r="IN2558" s="1"/>
      <c r="IO2558" s="1"/>
      <c r="IP2558" s="1"/>
      <c r="IQ2558" s="1"/>
      <c r="IR2558" s="1"/>
      <c r="IS2558" s="1"/>
      <c r="IT2558" s="1"/>
      <c r="IU2558" s="1"/>
      <c r="IV2558" s="1"/>
    </row>
    <row r="2559" spans="9:256" s="9" customFormat="1" ht="16.5">
      <c r="I2559" s="134"/>
      <c r="J2559" s="135"/>
      <c r="K2559" s="134"/>
      <c r="L2559" s="134"/>
      <c r="M2559" s="134"/>
      <c r="P2559" s="136"/>
      <c r="S2559" s="138"/>
      <c r="T2559" s="138"/>
      <c r="U2559" s="138"/>
      <c r="V2559" s="138"/>
      <c r="W2559" s="138"/>
      <c r="Y2559" s="8"/>
      <c r="HP2559" s="1"/>
      <c r="HQ2559" s="1"/>
      <c r="HR2559" s="1"/>
      <c r="HS2559" s="1"/>
      <c r="HT2559" s="1"/>
      <c r="HU2559" s="1"/>
      <c r="HV2559" s="1"/>
      <c r="HW2559" s="1"/>
      <c r="HX2559" s="1"/>
      <c r="HY2559" s="1"/>
      <c r="HZ2559" s="1"/>
      <c r="IA2559" s="1"/>
      <c r="IB2559" s="1"/>
      <c r="IC2559" s="1"/>
      <c r="ID2559" s="1"/>
      <c r="IE2559" s="1"/>
      <c r="IF2559" s="1"/>
      <c r="IG2559" s="1"/>
      <c r="IH2559" s="1"/>
      <c r="II2559" s="1"/>
      <c r="IJ2559" s="1"/>
      <c r="IK2559" s="1"/>
      <c r="IL2559" s="1"/>
      <c r="IM2559" s="1"/>
      <c r="IN2559" s="1"/>
      <c r="IO2559" s="1"/>
      <c r="IP2559" s="1"/>
      <c r="IQ2559" s="1"/>
      <c r="IR2559" s="1"/>
      <c r="IS2559" s="1"/>
      <c r="IT2559" s="1"/>
      <c r="IU2559" s="1"/>
      <c r="IV2559" s="1"/>
    </row>
    <row r="2560" spans="9:256" s="9" customFormat="1" ht="16.5">
      <c r="I2560" s="134"/>
      <c r="J2560" s="135"/>
      <c r="K2560" s="134"/>
      <c r="L2560" s="134"/>
      <c r="M2560" s="134"/>
      <c r="P2560" s="136"/>
      <c r="S2560" s="138"/>
      <c r="T2560" s="138"/>
      <c r="U2560" s="138"/>
      <c r="V2560" s="138"/>
      <c r="W2560" s="138"/>
      <c r="Y2560" s="8"/>
      <c r="HP2560" s="1"/>
      <c r="HQ2560" s="1"/>
      <c r="HR2560" s="1"/>
      <c r="HS2560" s="1"/>
      <c r="HT2560" s="1"/>
      <c r="HU2560" s="1"/>
      <c r="HV2560" s="1"/>
      <c r="HW2560" s="1"/>
      <c r="HX2560" s="1"/>
      <c r="HY2560" s="1"/>
      <c r="HZ2560" s="1"/>
      <c r="IA2560" s="1"/>
      <c r="IB2560" s="1"/>
      <c r="IC2560" s="1"/>
      <c r="ID2560" s="1"/>
      <c r="IE2560" s="1"/>
      <c r="IF2560" s="1"/>
      <c r="IG2560" s="1"/>
      <c r="IH2560" s="1"/>
      <c r="II2560" s="1"/>
      <c r="IJ2560" s="1"/>
      <c r="IK2560" s="1"/>
      <c r="IL2560" s="1"/>
      <c r="IM2560" s="1"/>
      <c r="IN2560" s="1"/>
      <c r="IO2560" s="1"/>
      <c r="IP2560" s="1"/>
      <c r="IQ2560" s="1"/>
      <c r="IR2560" s="1"/>
      <c r="IS2560" s="1"/>
      <c r="IT2560" s="1"/>
      <c r="IU2560" s="1"/>
      <c r="IV2560" s="1"/>
    </row>
    <row r="2561" spans="9:256" s="9" customFormat="1" ht="16.5">
      <c r="I2561" s="134"/>
      <c r="J2561" s="135"/>
      <c r="K2561" s="134"/>
      <c r="L2561" s="134"/>
      <c r="M2561" s="134"/>
      <c r="P2561" s="136"/>
      <c r="S2561" s="138"/>
      <c r="T2561" s="138"/>
      <c r="U2561" s="138"/>
      <c r="V2561" s="138"/>
      <c r="W2561" s="138"/>
      <c r="Y2561" s="8"/>
      <c r="HP2561" s="1"/>
      <c r="HQ2561" s="1"/>
      <c r="HR2561" s="1"/>
      <c r="HS2561" s="1"/>
      <c r="HT2561" s="1"/>
      <c r="HU2561" s="1"/>
      <c r="HV2561" s="1"/>
      <c r="HW2561" s="1"/>
      <c r="HX2561" s="1"/>
      <c r="HY2561" s="1"/>
      <c r="HZ2561" s="1"/>
      <c r="IA2561" s="1"/>
      <c r="IB2561" s="1"/>
      <c r="IC2561" s="1"/>
      <c r="ID2561" s="1"/>
      <c r="IE2561" s="1"/>
      <c r="IF2561" s="1"/>
      <c r="IG2561" s="1"/>
      <c r="IH2561" s="1"/>
      <c r="II2561" s="1"/>
      <c r="IJ2561" s="1"/>
      <c r="IK2561" s="1"/>
      <c r="IL2561" s="1"/>
      <c r="IM2561" s="1"/>
      <c r="IN2561" s="1"/>
      <c r="IO2561" s="1"/>
      <c r="IP2561" s="1"/>
      <c r="IQ2561" s="1"/>
      <c r="IR2561" s="1"/>
      <c r="IS2561" s="1"/>
      <c r="IT2561" s="1"/>
      <c r="IU2561" s="1"/>
      <c r="IV2561" s="1"/>
    </row>
    <row r="2562" spans="9:256" s="9" customFormat="1" ht="16.5">
      <c r="I2562" s="134"/>
      <c r="J2562" s="135"/>
      <c r="K2562" s="134"/>
      <c r="L2562" s="134"/>
      <c r="M2562" s="134"/>
      <c r="P2562" s="136"/>
      <c r="S2562" s="138"/>
      <c r="T2562" s="138"/>
      <c r="U2562" s="138"/>
      <c r="V2562" s="138"/>
      <c r="W2562" s="138"/>
      <c r="Y2562" s="8"/>
      <c r="HP2562" s="1"/>
      <c r="HQ2562" s="1"/>
      <c r="HR2562" s="1"/>
      <c r="HS2562" s="1"/>
      <c r="HT2562" s="1"/>
      <c r="HU2562" s="1"/>
      <c r="HV2562" s="1"/>
      <c r="HW2562" s="1"/>
      <c r="HX2562" s="1"/>
      <c r="HY2562" s="1"/>
      <c r="HZ2562" s="1"/>
      <c r="IA2562" s="1"/>
      <c r="IB2562" s="1"/>
      <c r="IC2562" s="1"/>
      <c r="ID2562" s="1"/>
      <c r="IE2562" s="1"/>
      <c r="IF2562" s="1"/>
      <c r="IG2562" s="1"/>
      <c r="IH2562" s="1"/>
      <c r="II2562" s="1"/>
      <c r="IJ2562" s="1"/>
      <c r="IK2562" s="1"/>
      <c r="IL2562" s="1"/>
      <c r="IM2562" s="1"/>
      <c r="IN2562" s="1"/>
      <c r="IO2562" s="1"/>
      <c r="IP2562" s="1"/>
      <c r="IQ2562" s="1"/>
      <c r="IR2562" s="1"/>
      <c r="IS2562" s="1"/>
      <c r="IT2562" s="1"/>
      <c r="IU2562" s="1"/>
      <c r="IV2562" s="1"/>
    </row>
    <row r="2563" spans="9:256" s="9" customFormat="1" ht="16.5">
      <c r="I2563" s="134"/>
      <c r="J2563" s="135"/>
      <c r="K2563" s="134"/>
      <c r="L2563" s="134"/>
      <c r="M2563" s="134"/>
      <c r="P2563" s="136"/>
      <c r="S2563" s="138"/>
      <c r="T2563" s="138"/>
      <c r="U2563" s="138"/>
      <c r="V2563" s="138"/>
      <c r="W2563" s="138"/>
      <c r="Y2563" s="8"/>
      <c r="HP2563" s="1"/>
      <c r="HQ2563" s="1"/>
      <c r="HR2563" s="1"/>
      <c r="HS2563" s="1"/>
      <c r="HT2563" s="1"/>
      <c r="HU2563" s="1"/>
      <c r="HV2563" s="1"/>
      <c r="HW2563" s="1"/>
      <c r="HX2563" s="1"/>
      <c r="HY2563" s="1"/>
      <c r="HZ2563" s="1"/>
      <c r="IA2563" s="1"/>
      <c r="IB2563" s="1"/>
      <c r="IC2563" s="1"/>
      <c r="ID2563" s="1"/>
      <c r="IE2563" s="1"/>
      <c r="IF2563" s="1"/>
      <c r="IG2563" s="1"/>
      <c r="IH2563" s="1"/>
      <c r="II2563" s="1"/>
      <c r="IJ2563" s="1"/>
      <c r="IK2563" s="1"/>
      <c r="IL2563" s="1"/>
      <c r="IM2563" s="1"/>
      <c r="IN2563" s="1"/>
      <c r="IO2563" s="1"/>
      <c r="IP2563" s="1"/>
      <c r="IQ2563" s="1"/>
      <c r="IR2563" s="1"/>
      <c r="IS2563" s="1"/>
      <c r="IT2563" s="1"/>
      <c r="IU2563" s="1"/>
      <c r="IV2563" s="1"/>
    </row>
    <row r="2564" spans="9:256" s="9" customFormat="1" ht="16.5">
      <c r="I2564" s="134"/>
      <c r="J2564" s="135"/>
      <c r="K2564" s="134"/>
      <c r="L2564" s="134"/>
      <c r="M2564" s="134"/>
      <c r="P2564" s="136"/>
      <c r="S2564" s="138"/>
      <c r="T2564" s="138"/>
      <c r="U2564" s="138"/>
      <c r="V2564" s="138"/>
      <c r="W2564" s="138"/>
      <c r="Y2564" s="8"/>
      <c r="HP2564" s="1"/>
      <c r="HQ2564" s="1"/>
      <c r="HR2564" s="1"/>
      <c r="HS2564" s="1"/>
      <c r="HT2564" s="1"/>
      <c r="HU2564" s="1"/>
      <c r="HV2564" s="1"/>
      <c r="HW2564" s="1"/>
      <c r="HX2564" s="1"/>
      <c r="HY2564" s="1"/>
      <c r="HZ2564" s="1"/>
      <c r="IA2564" s="1"/>
      <c r="IB2564" s="1"/>
      <c r="IC2564" s="1"/>
      <c r="ID2564" s="1"/>
      <c r="IE2564" s="1"/>
      <c r="IF2564" s="1"/>
      <c r="IG2564" s="1"/>
      <c r="IH2564" s="1"/>
      <c r="II2564" s="1"/>
      <c r="IJ2564" s="1"/>
      <c r="IK2564" s="1"/>
      <c r="IL2564" s="1"/>
      <c r="IM2564" s="1"/>
      <c r="IN2564" s="1"/>
      <c r="IO2564" s="1"/>
      <c r="IP2564" s="1"/>
      <c r="IQ2564" s="1"/>
      <c r="IR2564" s="1"/>
      <c r="IS2564" s="1"/>
      <c r="IT2564" s="1"/>
      <c r="IU2564" s="1"/>
      <c r="IV2564" s="1"/>
    </row>
    <row r="2565" spans="9:256" s="9" customFormat="1" ht="16.5">
      <c r="I2565" s="134"/>
      <c r="J2565" s="135"/>
      <c r="K2565" s="134"/>
      <c r="L2565" s="134"/>
      <c r="M2565" s="134"/>
      <c r="P2565" s="136"/>
      <c r="S2565" s="138"/>
      <c r="T2565" s="138"/>
      <c r="U2565" s="138"/>
      <c r="V2565" s="138"/>
      <c r="W2565" s="138"/>
      <c r="Y2565" s="8"/>
      <c r="HP2565" s="1"/>
      <c r="HQ2565" s="1"/>
      <c r="HR2565" s="1"/>
      <c r="HS2565" s="1"/>
      <c r="HT2565" s="1"/>
      <c r="HU2565" s="1"/>
      <c r="HV2565" s="1"/>
      <c r="HW2565" s="1"/>
      <c r="HX2565" s="1"/>
      <c r="HY2565" s="1"/>
      <c r="HZ2565" s="1"/>
      <c r="IA2565" s="1"/>
      <c r="IB2565" s="1"/>
      <c r="IC2565" s="1"/>
      <c r="ID2565" s="1"/>
      <c r="IE2565" s="1"/>
      <c r="IF2565" s="1"/>
      <c r="IG2565" s="1"/>
      <c r="IH2565" s="1"/>
      <c r="II2565" s="1"/>
      <c r="IJ2565" s="1"/>
      <c r="IK2565" s="1"/>
      <c r="IL2565" s="1"/>
      <c r="IM2565" s="1"/>
      <c r="IN2565" s="1"/>
      <c r="IO2565" s="1"/>
      <c r="IP2565" s="1"/>
      <c r="IQ2565" s="1"/>
      <c r="IR2565" s="1"/>
      <c r="IS2565" s="1"/>
      <c r="IT2565" s="1"/>
      <c r="IU2565" s="1"/>
      <c r="IV2565" s="1"/>
    </row>
    <row r="2566" spans="9:256" s="9" customFormat="1" ht="16.5">
      <c r="I2566" s="134"/>
      <c r="J2566" s="135"/>
      <c r="K2566" s="134"/>
      <c r="L2566" s="134"/>
      <c r="M2566" s="134"/>
      <c r="P2566" s="136"/>
      <c r="S2566" s="138"/>
      <c r="T2566" s="138"/>
      <c r="U2566" s="138"/>
      <c r="V2566" s="138"/>
      <c r="W2566" s="138"/>
      <c r="Y2566" s="8"/>
      <c r="HP2566" s="1"/>
      <c r="HQ2566" s="1"/>
      <c r="HR2566" s="1"/>
      <c r="HS2566" s="1"/>
      <c r="HT2566" s="1"/>
      <c r="HU2566" s="1"/>
      <c r="HV2566" s="1"/>
      <c r="HW2566" s="1"/>
      <c r="HX2566" s="1"/>
      <c r="HY2566" s="1"/>
      <c r="HZ2566" s="1"/>
      <c r="IA2566" s="1"/>
      <c r="IB2566" s="1"/>
      <c r="IC2566" s="1"/>
      <c r="ID2566" s="1"/>
      <c r="IE2566" s="1"/>
      <c r="IF2566" s="1"/>
      <c r="IG2566" s="1"/>
      <c r="IH2566" s="1"/>
      <c r="II2566" s="1"/>
      <c r="IJ2566" s="1"/>
      <c r="IK2566" s="1"/>
      <c r="IL2566" s="1"/>
      <c r="IM2566" s="1"/>
      <c r="IN2566" s="1"/>
      <c r="IO2566" s="1"/>
      <c r="IP2566" s="1"/>
      <c r="IQ2566" s="1"/>
      <c r="IR2566" s="1"/>
      <c r="IS2566" s="1"/>
      <c r="IT2566" s="1"/>
      <c r="IU2566" s="1"/>
      <c r="IV2566" s="1"/>
    </row>
    <row r="2567" spans="9:256" s="9" customFormat="1" ht="16.5">
      <c r="I2567" s="134"/>
      <c r="J2567" s="135"/>
      <c r="K2567" s="134"/>
      <c r="L2567" s="134"/>
      <c r="M2567" s="134"/>
      <c r="P2567" s="136"/>
      <c r="S2567" s="138"/>
      <c r="T2567" s="138"/>
      <c r="U2567" s="138"/>
      <c r="V2567" s="138"/>
      <c r="W2567" s="138"/>
      <c r="Y2567" s="8"/>
      <c r="HP2567" s="1"/>
      <c r="HQ2567" s="1"/>
      <c r="HR2567" s="1"/>
      <c r="HS2567" s="1"/>
      <c r="HT2567" s="1"/>
      <c r="HU2567" s="1"/>
      <c r="HV2567" s="1"/>
      <c r="HW2567" s="1"/>
      <c r="HX2567" s="1"/>
      <c r="HY2567" s="1"/>
      <c r="HZ2567" s="1"/>
      <c r="IA2567" s="1"/>
      <c r="IB2567" s="1"/>
      <c r="IC2567" s="1"/>
      <c r="ID2567" s="1"/>
      <c r="IE2567" s="1"/>
      <c r="IF2567" s="1"/>
      <c r="IG2567" s="1"/>
      <c r="IH2567" s="1"/>
      <c r="II2567" s="1"/>
      <c r="IJ2567" s="1"/>
      <c r="IK2567" s="1"/>
      <c r="IL2567" s="1"/>
      <c r="IM2567" s="1"/>
      <c r="IN2567" s="1"/>
      <c r="IO2567" s="1"/>
      <c r="IP2567" s="1"/>
      <c r="IQ2567" s="1"/>
      <c r="IR2567" s="1"/>
      <c r="IS2567" s="1"/>
      <c r="IT2567" s="1"/>
      <c r="IU2567" s="1"/>
      <c r="IV2567" s="1"/>
    </row>
    <row r="2568" spans="9:256" s="9" customFormat="1" ht="16.5">
      <c r="I2568" s="134"/>
      <c r="J2568" s="135"/>
      <c r="K2568" s="134"/>
      <c r="L2568" s="134"/>
      <c r="M2568" s="134"/>
      <c r="P2568" s="136"/>
      <c r="S2568" s="138"/>
      <c r="T2568" s="138"/>
      <c r="U2568" s="138"/>
      <c r="V2568" s="138"/>
      <c r="W2568" s="138"/>
      <c r="Y2568" s="8"/>
      <c r="HP2568" s="1"/>
      <c r="HQ2568" s="1"/>
      <c r="HR2568" s="1"/>
      <c r="HS2568" s="1"/>
      <c r="HT2568" s="1"/>
      <c r="HU2568" s="1"/>
      <c r="HV2568" s="1"/>
      <c r="HW2568" s="1"/>
      <c r="HX2568" s="1"/>
      <c r="HY2568" s="1"/>
      <c r="HZ2568" s="1"/>
      <c r="IA2568" s="1"/>
      <c r="IB2568" s="1"/>
      <c r="IC2568" s="1"/>
      <c r="ID2568" s="1"/>
      <c r="IE2568" s="1"/>
      <c r="IF2568" s="1"/>
      <c r="IG2568" s="1"/>
      <c r="IH2568" s="1"/>
      <c r="II2568" s="1"/>
      <c r="IJ2568" s="1"/>
      <c r="IK2568" s="1"/>
      <c r="IL2568" s="1"/>
      <c r="IM2568" s="1"/>
      <c r="IN2568" s="1"/>
      <c r="IO2568" s="1"/>
      <c r="IP2568" s="1"/>
      <c r="IQ2568" s="1"/>
      <c r="IR2568" s="1"/>
      <c r="IS2568" s="1"/>
      <c r="IT2568" s="1"/>
      <c r="IU2568" s="1"/>
      <c r="IV2568" s="1"/>
    </row>
    <row r="2569" spans="9:256" s="9" customFormat="1" ht="16.5">
      <c r="I2569" s="134"/>
      <c r="J2569" s="135"/>
      <c r="K2569" s="134"/>
      <c r="L2569" s="134"/>
      <c r="M2569" s="134"/>
      <c r="P2569" s="136"/>
      <c r="S2569" s="138"/>
      <c r="T2569" s="138"/>
      <c r="U2569" s="138"/>
      <c r="V2569" s="138"/>
      <c r="W2569" s="138"/>
      <c r="Y2569" s="8"/>
      <c r="HP2569" s="1"/>
      <c r="HQ2569" s="1"/>
      <c r="HR2569" s="1"/>
      <c r="HS2569" s="1"/>
      <c r="HT2569" s="1"/>
      <c r="HU2569" s="1"/>
      <c r="HV2569" s="1"/>
      <c r="HW2569" s="1"/>
      <c r="HX2569" s="1"/>
      <c r="HY2569" s="1"/>
      <c r="HZ2569" s="1"/>
      <c r="IA2569" s="1"/>
      <c r="IB2569" s="1"/>
      <c r="IC2569" s="1"/>
      <c r="ID2569" s="1"/>
      <c r="IE2569" s="1"/>
      <c r="IF2569" s="1"/>
      <c r="IG2569" s="1"/>
      <c r="IH2569" s="1"/>
      <c r="II2569" s="1"/>
      <c r="IJ2569" s="1"/>
      <c r="IK2569" s="1"/>
      <c r="IL2569" s="1"/>
      <c r="IM2569" s="1"/>
      <c r="IN2569" s="1"/>
      <c r="IO2569" s="1"/>
      <c r="IP2569" s="1"/>
      <c r="IQ2569" s="1"/>
      <c r="IR2569" s="1"/>
      <c r="IS2569" s="1"/>
      <c r="IT2569" s="1"/>
      <c r="IU2569" s="1"/>
      <c r="IV2569" s="1"/>
    </row>
    <row r="2570" spans="9:256" s="9" customFormat="1" ht="16.5">
      <c r="I2570" s="134"/>
      <c r="J2570" s="135"/>
      <c r="K2570" s="134"/>
      <c r="L2570" s="134"/>
      <c r="M2570" s="134"/>
      <c r="P2570" s="136"/>
      <c r="S2570" s="138"/>
      <c r="T2570" s="138"/>
      <c r="U2570" s="138"/>
      <c r="V2570" s="138"/>
      <c r="W2570" s="138"/>
      <c r="Y2570" s="8"/>
      <c r="HP2570" s="1"/>
      <c r="HQ2570" s="1"/>
      <c r="HR2570" s="1"/>
      <c r="HS2570" s="1"/>
      <c r="HT2570" s="1"/>
      <c r="HU2570" s="1"/>
      <c r="HV2570" s="1"/>
      <c r="HW2570" s="1"/>
      <c r="HX2570" s="1"/>
      <c r="HY2570" s="1"/>
      <c r="HZ2570" s="1"/>
      <c r="IA2570" s="1"/>
      <c r="IB2570" s="1"/>
      <c r="IC2570" s="1"/>
      <c r="ID2570" s="1"/>
      <c r="IE2570" s="1"/>
      <c r="IF2570" s="1"/>
      <c r="IG2570" s="1"/>
      <c r="IH2570" s="1"/>
      <c r="II2570" s="1"/>
      <c r="IJ2570" s="1"/>
      <c r="IK2570" s="1"/>
      <c r="IL2570" s="1"/>
      <c r="IM2570" s="1"/>
      <c r="IN2570" s="1"/>
      <c r="IO2570" s="1"/>
      <c r="IP2570" s="1"/>
      <c r="IQ2570" s="1"/>
      <c r="IR2570" s="1"/>
      <c r="IS2570" s="1"/>
      <c r="IT2570" s="1"/>
      <c r="IU2570" s="1"/>
      <c r="IV2570" s="1"/>
    </row>
    <row r="2571" spans="9:256" s="9" customFormat="1" ht="16.5">
      <c r="I2571" s="134"/>
      <c r="J2571" s="135"/>
      <c r="K2571" s="134"/>
      <c r="L2571" s="134"/>
      <c r="M2571" s="134"/>
      <c r="P2571" s="136"/>
      <c r="S2571" s="138"/>
      <c r="T2571" s="138"/>
      <c r="U2571" s="138"/>
      <c r="V2571" s="138"/>
      <c r="W2571" s="138"/>
      <c r="Y2571" s="8"/>
      <c r="HP2571" s="1"/>
      <c r="HQ2571" s="1"/>
      <c r="HR2571" s="1"/>
      <c r="HS2571" s="1"/>
      <c r="HT2571" s="1"/>
      <c r="HU2571" s="1"/>
      <c r="HV2571" s="1"/>
      <c r="HW2571" s="1"/>
      <c r="HX2571" s="1"/>
      <c r="HY2571" s="1"/>
      <c r="HZ2571" s="1"/>
      <c r="IA2571" s="1"/>
      <c r="IB2571" s="1"/>
      <c r="IC2571" s="1"/>
      <c r="ID2571" s="1"/>
      <c r="IE2571" s="1"/>
      <c r="IF2571" s="1"/>
      <c r="IG2571" s="1"/>
      <c r="IH2571" s="1"/>
      <c r="II2571" s="1"/>
      <c r="IJ2571" s="1"/>
      <c r="IK2571" s="1"/>
      <c r="IL2571" s="1"/>
      <c r="IM2571" s="1"/>
      <c r="IN2571" s="1"/>
      <c r="IO2571" s="1"/>
      <c r="IP2571" s="1"/>
      <c r="IQ2571" s="1"/>
      <c r="IR2571" s="1"/>
      <c r="IS2571" s="1"/>
      <c r="IT2571" s="1"/>
      <c r="IU2571" s="1"/>
      <c r="IV2571" s="1"/>
    </row>
    <row r="2572" spans="9:256" s="9" customFormat="1" ht="16.5">
      <c r="I2572" s="134"/>
      <c r="J2572" s="135"/>
      <c r="K2572" s="134"/>
      <c r="L2572" s="134"/>
      <c r="M2572" s="134"/>
      <c r="P2572" s="136"/>
      <c r="S2572" s="138"/>
      <c r="T2572" s="138"/>
      <c r="U2572" s="138"/>
      <c r="V2572" s="138"/>
      <c r="W2572" s="138"/>
      <c r="Y2572" s="8"/>
      <c r="HP2572" s="1"/>
      <c r="HQ2572" s="1"/>
      <c r="HR2572" s="1"/>
      <c r="HS2572" s="1"/>
      <c r="HT2572" s="1"/>
      <c r="HU2572" s="1"/>
      <c r="HV2572" s="1"/>
      <c r="HW2572" s="1"/>
      <c r="HX2572" s="1"/>
      <c r="HY2572" s="1"/>
      <c r="HZ2572" s="1"/>
      <c r="IA2572" s="1"/>
      <c r="IB2572" s="1"/>
      <c r="IC2572" s="1"/>
      <c r="ID2572" s="1"/>
      <c r="IE2572" s="1"/>
      <c r="IF2572" s="1"/>
      <c r="IG2572" s="1"/>
      <c r="IH2572" s="1"/>
      <c r="II2572" s="1"/>
      <c r="IJ2572" s="1"/>
      <c r="IK2572" s="1"/>
      <c r="IL2572" s="1"/>
      <c r="IM2572" s="1"/>
      <c r="IN2572" s="1"/>
      <c r="IO2572" s="1"/>
      <c r="IP2572" s="1"/>
      <c r="IQ2572" s="1"/>
      <c r="IR2572" s="1"/>
      <c r="IS2572" s="1"/>
      <c r="IT2572" s="1"/>
      <c r="IU2572" s="1"/>
      <c r="IV2572" s="1"/>
    </row>
    <row r="2573" spans="9:256" s="9" customFormat="1" ht="16.5">
      <c r="I2573" s="134"/>
      <c r="J2573" s="135"/>
      <c r="K2573" s="134"/>
      <c r="L2573" s="134"/>
      <c r="M2573" s="134"/>
      <c r="P2573" s="136"/>
      <c r="S2573" s="138"/>
      <c r="T2573" s="138"/>
      <c r="U2573" s="138"/>
      <c r="V2573" s="138"/>
      <c r="W2573" s="138"/>
      <c r="Y2573" s="8"/>
      <c r="HP2573" s="1"/>
      <c r="HQ2573" s="1"/>
      <c r="HR2573" s="1"/>
      <c r="HS2573" s="1"/>
      <c r="HT2573" s="1"/>
      <c r="HU2573" s="1"/>
      <c r="HV2573" s="1"/>
      <c r="HW2573" s="1"/>
      <c r="HX2573" s="1"/>
      <c r="HY2573" s="1"/>
      <c r="HZ2573" s="1"/>
      <c r="IA2573" s="1"/>
      <c r="IB2573" s="1"/>
      <c r="IC2573" s="1"/>
      <c r="ID2573" s="1"/>
      <c r="IE2573" s="1"/>
      <c r="IF2573" s="1"/>
      <c r="IG2573" s="1"/>
      <c r="IH2573" s="1"/>
      <c r="II2573" s="1"/>
      <c r="IJ2573" s="1"/>
      <c r="IK2573" s="1"/>
      <c r="IL2573" s="1"/>
      <c r="IM2573" s="1"/>
      <c r="IN2573" s="1"/>
      <c r="IO2573" s="1"/>
      <c r="IP2573" s="1"/>
      <c r="IQ2573" s="1"/>
      <c r="IR2573" s="1"/>
      <c r="IS2573" s="1"/>
      <c r="IT2573" s="1"/>
      <c r="IU2573" s="1"/>
      <c r="IV2573" s="1"/>
    </row>
    <row r="2574" spans="9:256" s="9" customFormat="1" ht="16.5">
      <c r="I2574" s="134"/>
      <c r="J2574" s="135"/>
      <c r="K2574" s="134"/>
      <c r="L2574" s="134"/>
      <c r="M2574" s="134"/>
      <c r="P2574" s="136"/>
      <c r="S2574" s="138"/>
      <c r="T2574" s="138"/>
      <c r="U2574" s="138"/>
      <c r="V2574" s="138"/>
      <c r="W2574" s="138"/>
      <c r="Y2574" s="8"/>
      <c r="HP2574" s="1"/>
      <c r="HQ2574" s="1"/>
      <c r="HR2574" s="1"/>
      <c r="HS2574" s="1"/>
      <c r="HT2574" s="1"/>
      <c r="HU2574" s="1"/>
      <c r="HV2574" s="1"/>
      <c r="HW2574" s="1"/>
      <c r="HX2574" s="1"/>
      <c r="HY2574" s="1"/>
      <c r="HZ2574" s="1"/>
      <c r="IA2574" s="1"/>
      <c r="IB2574" s="1"/>
      <c r="IC2574" s="1"/>
      <c r="ID2574" s="1"/>
      <c r="IE2574" s="1"/>
      <c r="IF2574" s="1"/>
      <c r="IG2574" s="1"/>
      <c r="IH2574" s="1"/>
      <c r="II2574" s="1"/>
      <c r="IJ2574" s="1"/>
      <c r="IK2574" s="1"/>
      <c r="IL2574" s="1"/>
      <c r="IM2574" s="1"/>
      <c r="IN2574" s="1"/>
      <c r="IO2574" s="1"/>
      <c r="IP2574" s="1"/>
      <c r="IQ2574" s="1"/>
      <c r="IR2574" s="1"/>
      <c r="IS2574" s="1"/>
      <c r="IT2574" s="1"/>
      <c r="IU2574" s="1"/>
      <c r="IV2574" s="1"/>
    </row>
    <row r="2575" spans="9:256" s="9" customFormat="1" ht="16.5">
      <c r="I2575" s="134"/>
      <c r="J2575" s="135"/>
      <c r="K2575" s="134"/>
      <c r="L2575" s="134"/>
      <c r="M2575" s="134"/>
      <c r="P2575" s="136"/>
      <c r="S2575" s="138"/>
      <c r="T2575" s="138"/>
      <c r="U2575" s="138"/>
      <c r="V2575" s="138"/>
      <c r="W2575" s="138"/>
      <c r="Y2575" s="8"/>
      <c r="HP2575" s="1"/>
      <c r="HQ2575" s="1"/>
      <c r="HR2575" s="1"/>
      <c r="HS2575" s="1"/>
      <c r="HT2575" s="1"/>
      <c r="HU2575" s="1"/>
      <c r="HV2575" s="1"/>
      <c r="HW2575" s="1"/>
      <c r="HX2575" s="1"/>
      <c r="HY2575" s="1"/>
      <c r="HZ2575" s="1"/>
      <c r="IA2575" s="1"/>
      <c r="IB2575" s="1"/>
      <c r="IC2575" s="1"/>
      <c r="ID2575" s="1"/>
      <c r="IE2575" s="1"/>
      <c r="IF2575" s="1"/>
      <c r="IG2575" s="1"/>
      <c r="IH2575" s="1"/>
      <c r="II2575" s="1"/>
      <c r="IJ2575" s="1"/>
      <c r="IK2575" s="1"/>
      <c r="IL2575" s="1"/>
      <c r="IM2575" s="1"/>
      <c r="IN2575" s="1"/>
      <c r="IO2575" s="1"/>
      <c r="IP2575" s="1"/>
      <c r="IQ2575" s="1"/>
      <c r="IR2575" s="1"/>
      <c r="IS2575" s="1"/>
      <c r="IT2575" s="1"/>
      <c r="IU2575" s="1"/>
      <c r="IV2575" s="1"/>
    </row>
    <row r="2576" spans="9:256" s="9" customFormat="1" ht="16.5">
      <c r="I2576" s="134"/>
      <c r="J2576" s="135"/>
      <c r="K2576" s="134"/>
      <c r="L2576" s="134"/>
      <c r="M2576" s="134"/>
      <c r="P2576" s="136"/>
      <c r="S2576" s="138"/>
      <c r="T2576" s="138"/>
      <c r="U2576" s="138"/>
      <c r="V2576" s="138"/>
      <c r="W2576" s="138"/>
      <c r="Y2576" s="8"/>
      <c r="HP2576" s="1"/>
      <c r="HQ2576" s="1"/>
      <c r="HR2576" s="1"/>
      <c r="HS2576" s="1"/>
      <c r="HT2576" s="1"/>
      <c r="HU2576" s="1"/>
      <c r="HV2576" s="1"/>
      <c r="HW2576" s="1"/>
      <c r="HX2576" s="1"/>
      <c r="HY2576" s="1"/>
      <c r="HZ2576" s="1"/>
      <c r="IA2576" s="1"/>
      <c r="IB2576" s="1"/>
      <c r="IC2576" s="1"/>
      <c r="ID2576" s="1"/>
      <c r="IE2576" s="1"/>
      <c r="IF2576" s="1"/>
      <c r="IG2576" s="1"/>
      <c r="IH2576" s="1"/>
      <c r="II2576" s="1"/>
      <c r="IJ2576" s="1"/>
      <c r="IK2576" s="1"/>
      <c r="IL2576" s="1"/>
      <c r="IM2576" s="1"/>
      <c r="IN2576" s="1"/>
      <c r="IO2576" s="1"/>
      <c r="IP2576" s="1"/>
      <c r="IQ2576" s="1"/>
      <c r="IR2576" s="1"/>
      <c r="IS2576" s="1"/>
      <c r="IT2576" s="1"/>
      <c r="IU2576" s="1"/>
      <c r="IV2576" s="1"/>
    </row>
    <row r="2577" spans="9:256" s="9" customFormat="1" ht="16.5">
      <c r="I2577" s="134"/>
      <c r="J2577" s="135"/>
      <c r="K2577" s="134"/>
      <c r="L2577" s="134"/>
      <c r="M2577" s="134"/>
      <c r="P2577" s="136"/>
      <c r="S2577" s="138"/>
      <c r="T2577" s="138"/>
      <c r="U2577" s="138"/>
      <c r="V2577" s="138"/>
      <c r="W2577" s="138"/>
      <c r="Y2577" s="8"/>
      <c r="HP2577" s="1"/>
      <c r="HQ2577" s="1"/>
      <c r="HR2577" s="1"/>
      <c r="HS2577" s="1"/>
      <c r="HT2577" s="1"/>
      <c r="HU2577" s="1"/>
      <c r="HV2577" s="1"/>
      <c r="HW2577" s="1"/>
      <c r="HX2577" s="1"/>
      <c r="HY2577" s="1"/>
      <c r="HZ2577" s="1"/>
      <c r="IA2577" s="1"/>
      <c r="IB2577" s="1"/>
      <c r="IC2577" s="1"/>
      <c r="ID2577" s="1"/>
      <c r="IE2577" s="1"/>
      <c r="IF2577" s="1"/>
      <c r="IG2577" s="1"/>
      <c r="IH2577" s="1"/>
      <c r="II2577" s="1"/>
      <c r="IJ2577" s="1"/>
      <c r="IK2577" s="1"/>
      <c r="IL2577" s="1"/>
      <c r="IM2577" s="1"/>
      <c r="IN2577" s="1"/>
      <c r="IO2577" s="1"/>
      <c r="IP2577" s="1"/>
      <c r="IQ2577" s="1"/>
      <c r="IR2577" s="1"/>
      <c r="IS2577" s="1"/>
      <c r="IT2577" s="1"/>
      <c r="IU2577" s="1"/>
      <c r="IV2577" s="1"/>
    </row>
    <row r="2578" spans="9:256" s="9" customFormat="1" ht="16.5">
      <c r="I2578" s="134"/>
      <c r="J2578" s="135"/>
      <c r="K2578" s="134"/>
      <c r="L2578" s="134"/>
      <c r="M2578" s="134"/>
      <c r="P2578" s="136"/>
      <c r="S2578" s="138"/>
      <c r="T2578" s="138"/>
      <c r="U2578" s="138"/>
      <c r="V2578" s="138"/>
      <c r="W2578" s="138"/>
      <c r="Y2578" s="8"/>
      <c r="HP2578" s="1"/>
      <c r="HQ2578" s="1"/>
      <c r="HR2578" s="1"/>
      <c r="HS2578" s="1"/>
      <c r="HT2578" s="1"/>
      <c r="HU2578" s="1"/>
      <c r="HV2578" s="1"/>
      <c r="HW2578" s="1"/>
      <c r="HX2578" s="1"/>
      <c r="HY2578" s="1"/>
      <c r="HZ2578" s="1"/>
      <c r="IA2578" s="1"/>
      <c r="IB2578" s="1"/>
      <c r="IC2578" s="1"/>
      <c r="ID2578" s="1"/>
      <c r="IE2578" s="1"/>
      <c r="IF2578" s="1"/>
      <c r="IG2578" s="1"/>
      <c r="IH2578" s="1"/>
      <c r="II2578" s="1"/>
      <c r="IJ2578" s="1"/>
      <c r="IK2578" s="1"/>
      <c r="IL2578" s="1"/>
      <c r="IM2578" s="1"/>
      <c r="IN2578" s="1"/>
      <c r="IO2578" s="1"/>
      <c r="IP2578" s="1"/>
      <c r="IQ2578" s="1"/>
      <c r="IR2578" s="1"/>
      <c r="IS2578" s="1"/>
      <c r="IT2578" s="1"/>
      <c r="IU2578" s="1"/>
      <c r="IV2578" s="1"/>
    </row>
    <row r="2579" spans="9:256" s="9" customFormat="1" ht="16.5">
      <c r="I2579" s="134"/>
      <c r="J2579" s="135"/>
      <c r="K2579" s="134"/>
      <c r="L2579" s="134"/>
      <c r="M2579" s="134"/>
      <c r="P2579" s="136"/>
      <c r="S2579" s="138"/>
      <c r="T2579" s="138"/>
      <c r="U2579" s="138"/>
      <c r="V2579" s="138"/>
      <c r="W2579" s="138"/>
      <c r="Y2579" s="8"/>
      <c r="HP2579" s="1"/>
      <c r="HQ2579" s="1"/>
      <c r="HR2579" s="1"/>
      <c r="HS2579" s="1"/>
      <c r="HT2579" s="1"/>
      <c r="HU2579" s="1"/>
      <c r="HV2579" s="1"/>
      <c r="HW2579" s="1"/>
      <c r="HX2579" s="1"/>
      <c r="HY2579" s="1"/>
      <c r="HZ2579" s="1"/>
      <c r="IA2579" s="1"/>
      <c r="IB2579" s="1"/>
      <c r="IC2579" s="1"/>
      <c r="ID2579" s="1"/>
      <c r="IE2579" s="1"/>
      <c r="IF2579" s="1"/>
      <c r="IG2579" s="1"/>
      <c r="IH2579" s="1"/>
      <c r="II2579" s="1"/>
      <c r="IJ2579" s="1"/>
      <c r="IK2579" s="1"/>
      <c r="IL2579" s="1"/>
      <c r="IM2579" s="1"/>
      <c r="IN2579" s="1"/>
      <c r="IO2579" s="1"/>
      <c r="IP2579" s="1"/>
      <c r="IQ2579" s="1"/>
      <c r="IR2579" s="1"/>
      <c r="IS2579" s="1"/>
      <c r="IT2579" s="1"/>
      <c r="IU2579" s="1"/>
      <c r="IV2579" s="1"/>
    </row>
    <row r="2580" spans="9:256" s="9" customFormat="1" ht="16.5">
      <c r="I2580" s="134"/>
      <c r="J2580" s="135"/>
      <c r="K2580" s="134"/>
      <c r="L2580" s="134"/>
      <c r="M2580" s="134"/>
      <c r="P2580" s="136"/>
      <c r="S2580" s="138"/>
      <c r="T2580" s="138"/>
      <c r="U2580" s="138"/>
      <c r="V2580" s="138"/>
      <c r="W2580" s="138"/>
      <c r="Y2580" s="8"/>
      <c r="HP2580" s="1"/>
      <c r="HQ2580" s="1"/>
      <c r="HR2580" s="1"/>
      <c r="HS2580" s="1"/>
      <c r="HT2580" s="1"/>
      <c r="HU2580" s="1"/>
      <c r="HV2580" s="1"/>
      <c r="HW2580" s="1"/>
      <c r="HX2580" s="1"/>
      <c r="HY2580" s="1"/>
      <c r="HZ2580" s="1"/>
      <c r="IA2580" s="1"/>
      <c r="IB2580" s="1"/>
      <c r="IC2580" s="1"/>
      <c r="ID2580" s="1"/>
      <c r="IE2580" s="1"/>
      <c r="IF2580" s="1"/>
      <c r="IG2580" s="1"/>
      <c r="IH2580" s="1"/>
      <c r="II2580" s="1"/>
      <c r="IJ2580" s="1"/>
      <c r="IK2580" s="1"/>
      <c r="IL2580" s="1"/>
      <c r="IM2580" s="1"/>
      <c r="IN2580" s="1"/>
      <c r="IO2580" s="1"/>
      <c r="IP2580" s="1"/>
      <c r="IQ2580" s="1"/>
      <c r="IR2580" s="1"/>
      <c r="IS2580" s="1"/>
      <c r="IT2580" s="1"/>
      <c r="IU2580" s="1"/>
      <c r="IV2580" s="1"/>
    </row>
    <row r="2581" spans="9:256" s="9" customFormat="1" ht="16.5">
      <c r="I2581" s="134"/>
      <c r="J2581" s="135"/>
      <c r="K2581" s="134"/>
      <c r="L2581" s="134"/>
      <c r="M2581" s="134"/>
      <c r="P2581" s="136"/>
      <c r="S2581" s="138"/>
      <c r="T2581" s="138"/>
      <c r="U2581" s="138"/>
      <c r="V2581" s="138"/>
      <c r="W2581" s="138"/>
      <c r="Y2581" s="8"/>
      <c r="HP2581" s="1"/>
      <c r="HQ2581" s="1"/>
      <c r="HR2581" s="1"/>
      <c r="HS2581" s="1"/>
      <c r="HT2581" s="1"/>
      <c r="HU2581" s="1"/>
      <c r="HV2581" s="1"/>
      <c r="HW2581" s="1"/>
      <c r="HX2581" s="1"/>
      <c r="HY2581" s="1"/>
      <c r="HZ2581" s="1"/>
      <c r="IA2581" s="1"/>
      <c r="IB2581" s="1"/>
      <c r="IC2581" s="1"/>
      <c r="ID2581" s="1"/>
      <c r="IE2581" s="1"/>
      <c r="IF2581" s="1"/>
      <c r="IG2581" s="1"/>
      <c r="IH2581" s="1"/>
      <c r="II2581" s="1"/>
      <c r="IJ2581" s="1"/>
      <c r="IK2581" s="1"/>
      <c r="IL2581" s="1"/>
      <c r="IM2581" s="1"/>
      <c r="IN2581" s="1"/>
      <c r="IO2581" s="1"/>
      <c r="IP2581" s="1"/>
      <c r="IQ2581" s="1"/>
      <c r="IR2581" s="1"/>
      <c r="IS2581" s="1"/>
      <c r="IT2581" s="1"/>
      <c r="IU2581" s="1"/>
      <c r="IV2581" s="1"/>
    </row>
    <row r="2582" spans="9:256" s="9" customFormat="1" ht="16.5">
      <c r="I2582" s="134"/>
      <c r="J2582" s="135"/>
      <c r="K2582" s="134"/>
      <c r="L2582" s="134"/>
      <c r="M2582" s="134"/>
      <c r="P2582" s="136"/>
      <c r="S2582" s="138"/>
      <c r="T2582" s="138"/>
      <c r="U2582" s="138"/>
      <c r="V2582" s="138"/>
      <c r="W2582" s="138"/>
      <c r="Y2582" s="8"/>
      <c r="HP2582" s="1"/>
      <c r="HQ2582" s="1"/>
      <c r="HR2582" s="1"/>
      <c r="HS2582" s="1"/>
      <c r="HT2582" s="1"/>
      <c r="HU2582" s="1"/>
      <c r="HV2582" s="1"/>
      <c r="HW2582" s="1"/>
      <c r="HX2582" s="1"/>
      <c r="HY2582" s="1"/>
      <c r="HZ2582" s="1"/>
      <c r="IA2582" s="1"/>
      <c r="IB2582" s="1"/>
      <c r="IC2582" s="1"/>
      <c r="ID2582" s="1"/>
      <c r="IE2582" s="1"/>
      <c r="IF2582" s="1"/>
      <c r="IG2582" s="1"/>
      <c r="IH2582" s="1"/>
      <c r="II2582" s="1"/>
      <c r="IJ2582" s="1"/>
      <c r="IK2582" s="1"/>
      <c r="IL2582" s="1"/>
      <c r="IM2582" s="1"/>
      <c r="IN2582" s="1"/>
      <c r="IO2582" s="1"/>
      <c r="IP2582" s="1"/>
      <c r="IQ2582" s="1"/>
      <c r="IR2582" s="1"/>
      <c r="IS2582" s="1"/>
      <c r="IT2582" s="1"/>
      <c r="IU2582" s="1"/>
      <c r="IV2582" s="1"/>
    </row>
    <row r="2583" spans="9:256" s="9" customFormat="1" ht="16.5">
      <c r="I2583" s="134"/>
      <c r="J2583" s="135"/>
      <c r="K2583" s="134"/>
      <c r="L2583" s="134"/>
      <c r="M2583" s="134"/>
      <c r="P2583" s="136"/>
      <c r="S2583" s="138"/>
      <c r="T2583" s="138"/>
      <c r="U2583" s="138"/>
      <c r="V2583" s="138"/>
      <c r="W2583" s="138"/>
      <c r="Y2583" s="8"/>
      <c r="HP2583" s="1"/>
      <c r="HQ2583" s="1"/>
      <c r="HR2583" s="1"/>
      <c r="HS2583" s="1"/>
      <c r="HT2583" s="1"/>
      <c r="HU2583" s="1"/>
      <c r="HV2583" s="1"/>
      <c r="HW2583" s="1"/>
      <c r="HX2583" s="1"/>
      <c r="HY2583" s="1"/>
      <c r="HZ2583" s="1"/>
      <c r="IA2583" s="1"/>
      <c r="IB2583" s="1"/>
      <c r="IC2583" s="1"/>
      <c r="ID2583" s="1"/>
      <c r="IE2583" s="1"/>
      <c r="IF2583" s="1"/>
      <c r="IG2583" s="1"/>
      <c r="IH2583" s="1"/>
      <c r="II2583" s="1"/>
      <c r="IJ2583" s="1"/>
      <c r="IK2583" s="1"/>
      <c r="IL2583" s="1"/>
      <c r="IM2583" s="1"/>
      <c r="IN2583" s="1"/>
      <c r="IO2583" s="1"/>
      <c r="IP2583" s="1"/>
      <c r="IQ2583" s="1"/>
      <c r="IR2583" s="1"/>
      <c r="IS2583" s="1"/>
      <c r="IT2583" s="1"/>
      <c r="IU2583" s="1"/>
      <c r="IV2583" s="1"/>
    </row>
    <row r="2584" spans="9:256" s="9" customFormat="1" ht="16.5">
      <c r="I2584" s="134"/>
      <c r="J2584" s="135"/>
      <c r="K2584" s="134"/>
      <c r="L2584" s="134"/>
      <c r="M2584" s="134"/>
      <c r="P2584" s="136"/>
      <c r="S2584" s="138"/>
      <c r="T2584" s="138"/>
      <c r="U2584" s="138"/>
      <c r="V2584" s="138"/>
      <c r="W2584" s="138"/>
      <c r="Y2584" s="8"/>
      <c r="HP2584" s="1"/>
      <c r="HQ2584" s="1"/>
      <c r="HR2584" s="1"/>
      <c r="HS2584" s="1"/>
      <c r="HT2584" s="1"/>
      <c r="HU2584" s="1"/>
      <c r="HV2584" s="1"/>
      <c r="HW2584" s="1"/>
      <c r="HX2584" s="1"/>
      <c r="HY2584" s="1"/>
      <c r="HZ2584" s="1"/>
      <c r="IA2584" s="1"/>
      <c r="IB2584" s="1"/>
      <c r="IC2584" s="1"/>
      <c r="ID2584" s="1"/>
      <c r="IE2584" s="1"/>
      <c r="IF2584" s="1"/>
      <c r="IG2584" s="1"/>
      <c r="IH2584" s="1"/>
      <c r="II2584" s="1"/>
      <c r="IJ2584" s="1"/>
      <c r="IK2584" s="1"/>
      <c r="IL2584" s="1"/>
      <c r="IM2584" s="1"/>
      <c r="IN2584" s="1"/>
      <c r="IO2584" s="1"/>
      <c r="IP2584" s="1"/>
      <c r="IQ2584" s="1"/>
      <c r="IR2584" s="1"/>
      <c r="IS2584" s="1"/>
      <c r="IT2584" s="1"/>
      <c r="IU2584" s="1"/>
      <c r="IV2584" s="1"/>
    </row>
    <row r="2585" spans="9:256" s="9" customFormat="1" ht="16.5">
      <c r="I2585" s="134"/>
      <c r="J2585" s="135"/>
      <c r="K2585" s="134"/>
      <c r="L2585" s="134"/>
      <c r="M2585" s="134"/>
      <c r="P2585" s="136"/>
      <c r="S2585" s="138"/>
      <c r="T2585" s="138"/>
      <c r="U2585" s="138"/>
      <c r="V2585" s="138"/>
      <c r="W2585" s="138"/>
      <c r="Y2585" s="8"/>
      <c r="HP2585" s="1"/>
      <c r="HQ2585" s="1"/>
      <c r="HR2585" s="1"/>
      <c r="HS2585" s="1"/>
      <c r="HT2585" s="1"/>
      <c r="HU2585" s="1"/>
      <c r="HV2585" s="1"/>
      <c r="HW2585" s="1"/>
      <c r="HX2585" s="1"/>
      <c r="HY2585" s="1"/>
      <c r="HZ2585" s="1"/>
      <c r="IA2585" s="1"/>
      <c r="IB2585" s="1"/>
      <c r="IC2585" s="1"/>
      <c r="ID2585" s="1"/>
      <c r="IE2585" s="1"/>
      <c r="IF2585" s="1"/>
      <c r="IG2585" s="1"/>
      <c r="IH2585" s="1"/>
      <c r="II2585" s="1"/>
      <c r="IJ2585" s="1"/>
      <c r="IK2585" s="1"/>
      <c r="IL2585" s="1"/>
      <c r="IM2585" s="1"/>
      <c r="IN2585" s="1"/>
      <c r="IO2585" s="1"/>
      <c r="IP2585" s="1"/>
      <c r="IQ2585" s="1"/>
      <c r="IR2585" s="1"/>
      <c r="IS2585" s="1"/>
      <c r="IT2585" s="1"/>
      <c r="IU2585" s="1"/>
      <c r="IV2585" s="1"/>
    </row>
    <row r="2586" spans="9:256" s="9" customFormat="1" ht="16.5">
      <c r="I2586" s="134"/>
      <c r="J2586" s="135"/>
      <c r="K2586" s="134"/>
      <c r="L2586" s="134"/>
      <c r="M2586" s="134"/>
      <c r="P2586" s="136"/>
      <c r="S2586" s="138"/>
      <c r="T2586" s="138"/>
      <c r="U2586" s="138"/>
      <c r="V2586" s="138"/>
      <c r="W2586" s="138"/>
      <c r="Y2586" s="8"/>
      <c r="HP2586" s="1"/>
      <c r="HQ2586" s="1"/>
      <c r="HR2586" s="1"/>
      <c r="HS2586" s="1"/>
      <c r="HT2586" s="1"/>
      <c r="HU2586" s="1"/>
      <c r="HV2586" s="1"/>
      <c r="HW2586" s="1"/>
      <c r="HX2586" s="1"/>
      <c r="HY2586" s="1"/>
      <c r="HZ2586" s="1"/>
      <c r="IA2586" s="1"/>
      <c r="IB2586" s="1"/>
      <c r="IC2586" s="1"/>
      <c r="ID2586" s="1"/>
      <c r="IE2586" s="1"/>
      <c r="IF2586" s="1"/>
      <c r="IG2586" s="1"/>
      <c r="IH2586" s="1"/>
      <c r="II2586" s="1"/>
      <c r="IJ2586" s="1"/>
      <c r="IK2586" s="1"/>
      <c r="IL2586" s="1"/>
      <c r="IM2586" s="1"/>
      <c r="IN2586" s="1"/>
      <c r="IO2586" s="1"/>
      <c r="IP2586" s="1"/>
      <c r="IQ2586" s="1"/>
      <c r="IR2586" s="1"/>
      <c r="IS2586" s="1"/>
      <c r="IT2586" s="1"/>
      <c r="IU2586" s="1"/>
      <c r="IV2586" s="1"/>
    </row>
    <row r="2587" spans="9:256" s="9" customFormat="1" ht="16.5">
      <c r="I2587" s="134"/>
      <c r="J2587" s="135"/>
      <c r="K2587" s="134"/>
      <c r="L2587" s="134"/>
      <c r="M2587" s="134"/>
      <c r="P2587" s="136"/>
      <c r="S2587" s="138"/>
      <c r="T2587" s="138"/>
      <c r="U2587" s="138"/>
      <c r="V2587" s="138"/>
      <c r="W2587" s="138"/>
      <c r="Y2587" s="8"/>
      <c r="HP2587" s="1"/>
      <c r="HQ2587" s="1"/>
      <c r="HR2587" s="1"/>
      <c r="HS2587" s="1"/>
      <c r="HT2587" s="1"/>
      <c r="HU2587" s="1"/>
      <c r="HV2587" s="1"/>
      <c r="HW2587" s="1"/>
      <c r="HX2587" s="1"/>
      <c r="HY2587" s="1"/>
      <c r="HZ2587" s="1"/>
      <c r="IA2587" s="1"/>
      <c r="IB2587" s="1"/>
      <c r="IC2587" s="1"/>
      <c r="ID2587" s="1"/>
      <c r="IE2587" s="1"/>
      <c r="IF2587" s="1"/>
      <c r="IG2587" s="1"/>
      <c r="IH2587" s="1"/>
      <c r="II2587" s="1"/>
      <c r="IJ2587" s="1"/>
      <c r="IK2587" s="1"/>
      <c r="IL2587" s="1"/>
      <c r="IM2587" s="1"/>
      <c r="IN2587" s="1"/>
      <c r="IO2587" s="1"/>
      <c r="IP2587" s="1"/>
      <c r="IQ2587" s="1"/>
      <c r="IR2587" s="1"/>
      <c r="IS2587" s="1"/>
      <c r="IT2587" s="1"/>
      <c r="IU2587" s="1"/>
      <c r="IV2587" s="1"/>
    </row>
    <row r="2588" spans="9:256" s="9" customFormat="1" ht="16.5">
      <c r="I2588" s="134"/>
      <c r="J2588" s="135"/>
      <c r="K2588" s="134"/>
      <c r="L2588" s="134"/>
      <c r="M2588" s="134"/>
      <c r="P2588" s="136"/>
      <c r="S2588" s="138"/>
      <c r="T2588" s="138"/>
      <c r="U2588" s="138"/>
      <c r="V2588" s="138"/>
      <c r="W2588" s="138"/>
      <c r="Y2588" s="8"/>
      <c r="HP2588" s="1"/>
      <c r="HQ2588" s="1"/>
      <c r="HR2588" s="1"/>
      <c r="HS2588" s="1"/>
      <c r="HT2588" s="1"/>
      <c r="HU2588" s="1"/>
      <c r="HV2588" s="1"/>
      <c r="HW2588" s="1"/>
      <c r="HX2588" s="1"/>
      <c r="HY2588" s="1"/>
      <c r="HZ2588" s="1"/>
      <c r="IA2588" s="1"/>
      <c r="IB2588" s="1"/>
      <c r="IC2588" s="1"/>
      <c r="ID2588" s="1"/>
      <c r="IE2588" s="1"/>
      <c r="IF2588" s="1"/>
      <c r="IG2588" s="1"/>
      <c r="IH2588" s="1"/>
      <c r="II2588" s="1"/>
      <c r="IJ2588" s="1"/>
      <c r="IK2588" s="1"/>
      <c r="IL2588" s="1"/>
      <c r="IM2588" s="1"/>
      <c r="IN2588" s="1"/>
      <c r="IO2588" s="1"/>
      <c r="IP2588" s="1"/>
      <c r="IQ2588" s="1"/>
      <c r="IR2588" s="1"/>
      <c r="IS2588" s="1"/>
      <c r="IT2588" s="1"/>
      <c r="IU2588" s="1"/>
      <c r="IV2588" s="1"/>
    </row>
    <row r="2589" spans="9:256" s="9" customFormat="1" ht="16.5">
      <c r="I2589" s="134"/>
      <c r="J2589" s="135"/>
      <c r="K2589" s="134"/>
      <c r="L2589" s="134"/>
      <c r="M2589" s="134"/>
      <c r="P2589" s="136"/>
      <c r="S2589" s="138"/>
      <c r="T2589" s="138"/>
      <c r="U2589" s="138"/>
      <c r="V2589" s="138"/>
      <c r="W2589" s="138"/>
      <c r="Y2589" s="8"/>
      <c r="HP2589" s="1"/>
      <c r="HQ2589" s="1"/>
      <c r="HR2589" s="1"/>
      <c r="HS2589" s="1"/>
      <c r="HT2589" s="1"/>
      <c r="HU2589" s="1"/>
      <c r="HV2589" s="1"/>
      <c r="HW2589" s="1"/>
      <c r="HX2589" s="1"/>
      <c r="HY2589" s="1"/>
      <c r="HZ2589" s="1"/>
      <c r="IA2589" s="1"/>
      <c r="IB2589" s="1"/>
      <c r="IC2589" s="1"/>
      <c r="ID2589" s="1"/>
      <c r="IE2589" s="1"/>
      <c r="IF2589" s="1"/>
      <c r="IG2589" s="1"/>
      <c r="IH2589" s="1"/>
      <c r="II2589" s="1"/>
      <c r="IJ2589" s="1"/>
      <c r="IK2589" s="1"/>
      <c r="IL2589" s="1"/>
      <c r="IM2589" s="1"/>
      <c r="IN2589" s="1"/>
      <c r="IO2589" s="1"/>
      <c r="IP2589" s="1"/>
      <c r="IQ2589" s="1"/>
      <c r="IR2589" s="1"/>
      <c r="IS2589" s="1"/>
      <c r="IT2589" s="1"/>
      <c r="IU2589" s="1"/>
      <c r="IV2589" s="1"/>
    </row>
    <row r="2590" spans="9:256" s="9" customFormat="1" ht="16.5">
      <c r="I2590" s="134"/>
      <c r="J2590" s="135"/>
      <c r="K2590" s="134"/>
      <c r="L2590" s="134"/>
      <c r="M2590" s="134"/>
      <c r="P2590" s="136"/>
      <c r="S2590" s="138"/>
      <c r="T2590" s="138"/>
      <c r="U2590" s="138"/>
      <c r="V2590" s="138"/>
      <c r="W2590" s="138"/>
      <c r="Y2590" s="8"/>
      <c r="HP2590" s="1"/>
      <c r="HQ2590" s="1"/>
      <c r="HR2590" s="1"/>
      <c r="HS2590" s="1"/>
      <c r="HT2590" s="1"/>
      <c r="HU2590" s="1"/>
      <c r="HV2590" s="1"/>
      <c r="HW2590" s="1"/>
      <c r="HX2590" s="1"/>
      <c r="HY2590" s="1"/>
      <c r="HZ2590" s="1"/>
      <c r="IA2590" s="1"/>
      <c r="IB2590" s="1"/>
      <c r="IC2590" s="1"/>
      <c r="ID2590" s="1"/>
      <c r="IE2590" s="1"/>
      <c r="IF2590" s="1"/>
      <c r="IG2590" s="1"/>
      <c r="IH2590" s="1"/>
      <c r="II2590" s="1"/>
      <c r="IJ2590" s="1"/>
      <c r="IK2590" s="1"/>
      <c r="IL2590" s="1"/>
      <c r="IM2590" s="1"/>
      <c r="IN2590" s="1"/>
      <c r="IO2590" s="1"/>
      <c r="IP2590" s="1"/>
      <c r="IQ2590" s="1"/>
      <c r="IR2590" s="1"/>
      <c r="IS2590" s="1"/>
      <c r="IT2590" s="1"/>
      <c r="IU2590" s="1"/>
      <c r="IV2590" s="1"/>
    </row>
    <row r="2591" spans="9:256" s="9" customFormat="1" ht="16.5">
      <c r="I2591" s="134"/>
      <c r="J2591" s="135"/>
      <c r="K2591" s="134"/>
      <c r="L2591" s="134"/>
      <c r="M2591" s="134"/>
      <c r="P2591" s="136"/>
      <c r="S2591" s="138"/>
      <c r="T2591" s="138"/>
      <c r="U2591" s="138"/>
      <c r="V2591" s="138"/>
      <c r="W2591" s="138"/>
      <c r="Y2591" s="8"/>
      <c r="HP2591" s="1"/>
      <c r="HQ2591" s="1"/>
      <c r="HR2591" s="1"/>
      <c r="HS2591" s="1"/>
      <c r="HT2591" s="1"/>
      <c r="HU2591" s="1"/>
      <c r="HV2591" s="1"/>
      <c r="HW2591" s="1"/>
      <c r="HX2591" s="1"/>
      <c r="HY2591" s="1"/>
      <c r="HZ2591" s="1"/>
      <c r="IA2591" s="1"/>
      <c r="IB2591" s="1"/>
      <c r="IC2591" s="1"/>
      <c r="ID2591" s="1"/>
      <c r="IE2591" s="1"/>
      <c r="IF2591" s="1"/>
      <c r="IG2591" s="1"/>
      <c r="IH2591" s="1"/>
      <c r="II2591" s="1"/>
      <c r="IJ2591" s="1"/>
      <c r="IK2591" s="1"/>
      <c r="IL2591" s="1"/>
      <c r="IM2591" s="1"/>
      <c r="IN2591" s="1"/>
      <c r="IO2591" s="1"/>
      <c r="IP2591" s="1"/>
      <c r="IQ2591" s="1"/>
      <c r="IR2591" s="1"/>
      <c r="IS2591" s="1"/>
      <c r="IT2591" s="1"/>
      <c r="IU2591" s="1"/>
      <c r="IV2591" s="1"/>
    </row>
    <row r="2592" spans="9:256" s="9" customFormat="1" ht="16.5">
      <c r="I2592" s="134"/>
      <c r="J2592" s="135"/>
      <c r="K2592" s="134"/>
      <c r="L2592" s="134"/>
      <c r="M2592" s="134"/>
      <c r="P2592" s="136"/>
      <c r="S2592" s="138"/>
      <c r="T2592" s="138"/>
      <c r="U2592" s="138"/>
      <c r="V2592" s="138"/>
      <c r="W2592" s="138"/>
      <c r="Y2592" s="8"/>
      <c r="HP2592" s="1"/>
      <c r="HQ2592" s="1"/>
      <c r="HR2592" s="1"/>
      <c r="HS2592" s="1"/>
      <c r="HT2592" s="1"/>
      <c r="HU2592" s="1"/>
      <c r="HV2592" s="1"/>
      <c r="HW2592" s="1"/>
      <c r="HX2592" s="1"/>
      <c r="HY2592" s="1"/>
      <c r="HZ2592" s="1"/>
      <c r="IA2592" s="1"/>
      <c r="IB2592" s="1"/>
      <c r="IC2592" s="1"/>
      <c r="ID2592" s="1"/>
      <c r="IE2592" s="1"/>
      <c r="IF2592" s="1"/>
      <c r="IG2592" s="1"/>
      <c r="IH2592" s="1"/>
      <c r="II2592" s="1"/>
      <c r="IJ2592" s="1"/>
      <c r="IK2592" s="1"/>
      <c r="IL2592" s="1"/>
      <c r="IM2592" s="1"/>
      <c r="IN2592" s="1"/>
      <c r="IO2592" s="1"/>
      <c r="IP2592" s="1"/>
      <c r="IQ2592" s="1"/>
      <c r="IR2592" s="1"/>
      <c r="IS2592" s="1"/>
      <c r="IT2592" s="1"/>
      <c r="IU2592" s="1"/>
      <c r="IV2592" s="1"/>
    </row>
    <row r="2593" spans="9:256" s="9" customFormat="1" ht="16.5">
      <c r="I2593" s="134"/>
      <c r="J2593" s="135"/>
      <c r="K2593" s="134"/>
      <c r="L2593" s="134"/>
      <c r="M2593" s="134"/>
      <c r="P2593" s="136"/>
      <c r="S2593" s="138"/>
      <c r="T2593" s="138"/>
      <c r="U2593" s="138"/>
      <c r="V2593" s="138"/>
      <c r="W2593" s="138"/>
      <c r="Y2593" s="8"/>
      <c r="HP2593" s="1"/>
      <c r="HQ2593" s="1"/>
      <c r="HR2593" s="1"/>
      <c r="HS2593" s="1"/>
      <c r="HT2593" s="1"/>
      <c r="HU2593" s="1"/>
      <c r="HV2593" s="1"/>
      <c r="HW2593" s="1"/>
      <c r="HX2593" s="1"/>
      <c r="HY2593" s="1"/>
      <c r="HZ2593" s="1"/>
      <c r="IA2593" s="1"/>
      <c r="IB2593" s="1"/>
      <c r="IC2593" s="1"/>
      <c r="ID2593" s="1"/>
      <c r="IE2593" s="1"/>
      <c r="IF2593" s="1"/>
      <c r="IG2593" s="1"/>
      <c r="IH2593" s="1"/>
      <c r="II2593" s="1"/>
      <c r="IJ2593" s="1"/>
      <c r="IK2593" s="1"/>
      <c r="IL2593" s="1"/>
      <c r="IM2593" s="1"/>
      <c r="IN2593" s="1"/>
      <c r="IO2593" s="1"/>
      <c r="IP2593" s="1"/>
      <c r="IQ2593" s="1"/>
      <c r="IR2593" s="1"/>
      <c r="IS2593" s="1"/>
      <c r="IT2593" s="1"/>
      <c r="IU2593" s="1"/>
      <c r="IV2593" s="1"/>
    </row>
    <row r="2594" spans="9:256" s="9" customFormat="1" ht="16.5">
      <c r="I2594" s="134"/>
      <c r="J2594" s="135"/>
      <c r="K2594" s="134"/>
      <c r="L2594" s="134"/>
      <c r="M2594" s="134"/>
      <c r="P2594" s="136"/>
      <c r="S2594" s="138"/>
      <c r="T2594" s="138"/>
      <c r="U2594" s="138"/>
      <c r="V2594" s="138"/>
      <c r="W2594" s="138"/>
      <c r="Y2594" s="8"/>
      <c r="HP2594" s="1"/>
      <c r="HQ2594" s="1"/>
      <c r="HR2594" s="1"/>
      <c r="HS2594" s="1"/>
      <c r="HT2594" s="1"/>
      <c r="HU2594" s="1"/>
      <c r="HV2594" s="1"/>
      <c r="HW2594" s="1"/>
      <c r="HX2594" s="1"/>
      <c r="HY2594" s="1"/>
      <c r="HZ2594" s="1"/>
      <c r="IA2594" s="1"/>
      <c r="IB2594" s="1"/>
      <c r="IC2594" s="1"/>
      <c r="ID2594" s="1"/>
      <c r="IE2594" s="1"/>
      <c r="IF2594" s="1"/>
      <c r="IG2594" s="1"/>
      <c r="IH2594" s="1"/>
      <c r="II2594" s="1"/>
      <c r="IJ2594" s="1"/>
      <c r="IK2594" s="1"/>
      <c r="IL2594" s="1"/>
      <c r="IM2594" s="1"/>
      <c r="IN2594" s="1"/>
      <c r="IO2594" s="1"/>
      <c r="IP2594" s="1"/>
      <c r="IQ2594" s="1"/>
      <c r="IR2594" s="1"/>
      <c r="IS2594" s="1"/>
      <c r="IT2594" s="1"/>
      <c r="IU2594" s="1"/>
      <c r="IV2594" s="1"/>
    </row>
    <row r="2595" spans="9:256" s="9" customFormat="1" ht="16.5">
      <c r="I2595" s="134"/>
      <c r="J2595" s="135"/>
      <c r="K2595" s="134"/>
      <c r="L2595" s="134"/>
      <c r="M2595" s="134"/>
      <c r="P2595" s="136"/>
      <c r="S2595" s="138"/>
      <c r="T2595" s="138"/>
      <c r="U2595" s="138"/>
      <c r="V2595" s="138"/>
      <c r="W2595" s="138"/>
      <c r="Y2595" s="8"/>
      <c r="HP2595" s="1"/>
      <c r="HQ2595" s="1"/>
      <c r="HR2595" s="1"/>
      <c r="HS2595" s="1"/>
      <c r="HT2595" s="1"/>
      <c r="HU2595" s="1"/>
      <c r="HV2595" s="1"/>
      <c r="HW2595" s="1"/>
      <c r="HX2595" s="1"/>
      <c r="HY2595" s="1"/>
      <c r="HZ2595" s="1"/>
      <c r="IA2595" s="1"/>
      <c r="IB2595" s="1"/>
      <c r="IC2595" s="1"/>
      <c r="ID2595" s="1"/>
      <c r="IE2595" s="1"/>
      <c r="IF2595" s="1"/>
      <c r="IG2595" s="1"/>
      <c r="IH2595" s="1"/>
      <c r="II2595" s="1"/>
      <c r="IJ2595" s="1"/>
      <c r="IK2595" s="1"/>
      <c r="IL2595" s="1"/>
      <c r="IM2595" s="1"/>
      <c r="IN2595" s="1"/>
      <c r="IO2595" s="1"/>
      <c r="IP2595" s="1"/>
      <c r="IQ2595" s="1"/>
      <c r="IR2595" s="1"/>
      <c r="IS2595" s="1"/>
      <c r="IT2595" s="1"/>
      <c r="IU2595" s="1"/>
      <c r="IV2595" s="1"/>
    </row>
    <row r="2596" spans="9:256" s="9" customFormat="1" ht="16.5">
      <c r="I2596" s="134"/>
      <c r="J2596" s="135"/>
      <c r="K2596" s="134"/>
      <c r="L2596" s="134"/>
      <c r="M2596" s="134"/>
      <c r="P2596" s="136"/>
      <c r="S2596" s="138"/>
      <c r="T2596" s="138"/>
      <c r="U2596" s="138"/>
      <c r="V2596" s="138"/>
      <c r="W2596" s="138"/>
      <c r="Y2596" s="8"/>
      <c r="HP2596" s="1"/>
      <c r="HQ2596" s="1"/>
      <c r="HR2596" s="1"/>
      <c r="HS2596" s="1"/>
      <c r="HT2596" s="1"/>
      <c r="HU2596" s="1"/>
      <c r="HV2596" s="1"/>
      <c r="HW2596" s="1"/>
      <c r="HX2596" s="1"/>
      <c r="HY2596" s="1"/>
      <c r="HZ2596" s="1"/>
      <c r="IA2596" s="1"/>
      <c r="IB2596" s="1"/>
      <c r="IC2596" s="1"/>
      <c r="ID2596" s="1"/>
      <c r="IE2596" s="1"/>
      <c r="IF2596" s="1"/>
      <c r="IG2596" s="1"/>
      <c r="IH2596" s="1"/>
      <c r="II2596" s="1"/>
      <c r="IJ2596" s="1"/>
      <c r="IK2596" s="1"/>
      <c r="IL2596" s="1"/>
      <c r="IM2596" s="1"/>
      <c r="IN2596" s="1"/>
      <c r="IO2596" s="1"/>
      <c r="IP2596" s="1"/>
      <c r="IQ2596" s="1"/>
      <c r="IR2596" s="1"/>
      <c r="IS2596" s="1"/>
      <c r="IT2596" s="1"/>
      <c r="IU2596" s="1"/>
      <c r="IV2596" s="1"/>
    </row>
    <row r="2597" spans="9:256" s="9" customFormat="1" ht="16.5">
      <c r="I2597" s="134"/>
      <c r="J2597" s="135"/>
      <c r="K2597" s="134"/>
      <c r="L2597" s="134"/>
      <c r="M2597" s="134"/>
      <c r="P2597" s="136"/>
      <c r="S2597" s="138"/>
      <c r="T2597" s="138"/>
      <c r="U2597" s="138"/>
      <c r="V2597" s="138"/>
      <c r="W2597" s="138"/>
      <c r="Y2597" s="8"/>
      <c r="HP2597" s="1"/>
      <c r="HQ2597" s="1"/>
      <c r="HR2597" s="1"/>
      <c r="HS2597" s="1"/>
      <c r="HT2597" s="1"/>
      <c r="HU2597" s="1"/>
      <c r="HV2597" s="1"/>
      <c r="HW2597" s="1"/>
      <c r="HX2597" s="1"/>
      <c r="HY2597" s="1"/>
      <c r="HZ2597" s="1"/>
      <c r="IA2597" s="1"/>
      <c r="IB2597" s="1"/>
      <c r="IC2597" s="1"/>
      <c r="ID2597" s="1"/>
      <c r="IE2597" s="1"/>
      <c r="IF2597" s="1"/>
      <c r="IG2597" s="1"/>
      <c r="IH2597" s="1"/>
      <c r="II2597" s="1"/>
      <c r="IJ2597" s="1"/>
      <c r="IK2597" s="1"/>
      <c r="IL2597" s="1"/>
      <c r="IM2597" s="1"/>
      <c r="IN2597" s="1"/>
      <c r="IO2597" s="1"/>
      <c r="IP2597" s="1"/>
      <c r="IQ2597" s="1"/>
      <c r="IR2597" s="1"/>
      <c r="IS2597" s="1"/>
      <c r="IT2597" s="1"/>
      <c r="IU2597" s="1"/>
      <c r="IV2597" s="1"/>
    </row>
    <row r="2598" spans="9:256" s="9" customFormat="1" ht="16.5">
      <c r="I2598" s="134"/>
      <c r="J2598" s="135"/>
      <c r="K2598" s="134"/>
      <c r="L2598" s="134"/>
      <c r="M2598" s="134"/>
      <c r="P2598" s="136"/>
      <c r="S2598" s="138"/>
      <c r="T2598" s="138"/>
      <c r="U2598" s="138"/>
      <c r="V2598" s="138"/>
      <c r="W2598" s="138"/>
      <c r="Y2598" s="8"/>
      <c r="HP2598" s="1"/>
      <c r="HQ2598" s="1"/>
      <c r="HR2598" s="1"/>
      <c r="HS2598" s="1"/>
      <c r="HT2598" s="1"/>
      <c r="HU2598" s="1"/>
      <c r="HV2598" s="1"/>
      <c r="HW2598" s="1"/>
      <c r="HX2598" s="1"/>
      <c r="HY2598" s="1"/>
      <c r="HZ2598" s="1"/>
      <c r="IA2598" s="1"/>
      <c r="IB2598" s="1"/>
      <c r="IC2598" s="1"/>
      <c r="ID2598" s="1"/>
      <c r="IE2598" s="1"/>
      <c r="IF2598" s="1"/>
      <c r="IG2598" s="1"/>
      <c r="IH2598" s="1"/>
      <c r="II2598" s="1"/>
      <c r="IJ2598" s="1"/>
      <c r="IK2598" s="1"/>
      <c r="IL2598" s="1"/>
      <c r="IM2598" s="1"/>
      <c r="IN2598" s="1"/>
      <c r="IO2598" s="1"/>
      <c r="IP2598" s="1"/>
      <c r="IQ2598" s="1"/>
      <c r="IR2598" s="1"/>
      <c r="IS2598" s="1"/>
      <c r="IT2598" s="1"/>
      <c r="IU2598" s="1"/>
      <c r="IV2598" s="1"/>
    </row>
    <row r="2599" spans="9:256" s="9" customFormat="1" ht="16.5">
      <c r="I2599" s="134"/>
      <c r="J2599" s="135"/>
      <c r="K2599" s="134"/>
      <c r="L2599" s="134"/>
      <c r="M2599" s="134"/>
      <c r="P2599" s="136"/>
      <c r="S2599" s="138"/>
      <c r="T2599" s="138"/>
      <c r="U2599" s="138"/>
      <c r="V2599" s="138"/>
      <c r="W2599" s="138"/>
      <c r="Y2599" s="8"/>
      <c r="HP2599" s="1"/>
      <c r="HQ2599" s="1"/>
      <c r="HR2599" s="1"/>
      <c r="HS2599" s="1"/>
      <c r="HT2599" s="1"/>
      <c r="HU2599" s="1"/>
      <c r="HV2599" s="1"/>
      <c r="HW2599" s="1"/>
      <c r="HX2599" s="1"/>
      <c r="HY2599" s="1"/>
      <c r="HZ2599" s="1"/>
      <c r="IA2599" s="1"/>
      <c r="IB2599" s="1"/>
      <c r="IC2599" s="1"/>
      <c r="ID2599" s="1"/>
      <c r="IE2599" s="1"/>
      <c r="IF2599" s="1"/>
      <c r="IG2599" s="1"/>
      <c r="IH2599" s="1"/>
      <c r="II2599" s="1"/>
      <c r="IJ2599" s="1"/>
      <c r="IK2599" s="1"/>
      <c r="IL2599" s="1"/>
      <c r="IM2599" s="1"/>
      <c r="IN2599" s="1"/>
      <c r="IO2599" s="1"/>
      <c r="IP2599" s="1"/>
      <c r="IQ2599" s="1"/>
      <c r="IR2599" s="1"/>
      <c r="IS2599" s="1"/>
      <c r="IT2599" s="1"/>
      <c r="IU2599" s="1"/>
      <c r="IV2599" s="1"/>
    </row>
    <row r="2600" spans="9:256" s="9" customFormat="1" ht="16.5">
      <c r="I2600" s="134"/>
      <c r="J2600" s="135"/>
      <c r="K2600" s="134"/>
      <c r="L2600" s="134"/>
      <c r="M2600" s="134"/>
      <c r="P2600" s="136"/>
      <c r="S2600" s="138"/>
      <c r="T2600" s="138"/>
      <c r="U2600" s="138"/>
      <c r="V2600" s="138"/>
      <c r="W2600" s="138"/>
      <c r="Y2600" s="8"/>
      <c r="HP2600" s="1"/>
      <c r="HQ2600" s="1"/>
      <c r="HR2600" s="1"/>
      <c r="HS2600" s="1"/>
      <c r="HT2600" s="1"/>
      <c r="HU2600" s="1"/>
      <c r="HV2600" s="1"/>
      <c r="HW2600" s="1"/>
      <c r="HX2600" s="1"/>
      <c r="HY2600" s="1"/>
      <c r="HZ2600" s="1"/>
      <c r="IA2600" s="1"/>
      <c r="IB2600" s="1"/>
      <c r="IC2600" s="1"/>
      <c r="ID2600" s="1"/>
      <c r="IE2600" s="1"/>
      <c r="IF2600" s="1"/>
      <c r="IG2600" s="1"/>
      <c r="IH2600" s="1"/>
      <c r="II2600" s="1"/>
      <c r="IJ2600" s="1"/>
      <c r="IK2600" s="1"/>
      <c r="IL2600" s="1"/>
      <c r="IM2600" s="1"/>
      <c r="IN2600" s="1"/>
      <c r="IO2600" s="1"/>
      <c r="IP2600" s="1"/>
      <c r="IQ2600" s="1"/>
      <c r="IR2600" s="1"/>
      <c r="IS2600" s="1"/>
      <c r="IT2600" s="1"/>
      <c r="IU2600" s="1"/>
      <c r="IV2600" s="1"/>
    </row>
    <row r="2601" spans="9:256" s="9" customFormat="1" ht="16.5">
      <c r="I2601" s="134"/>
      <c r="J2601" s="135"/>
      <c r="K2601" s="134"/>
      <c r="L2601" s="134"/>
      <c r="M2601" s="134"/>
      <c r="P2601" s="136"/>
      <c r="S2601" s="138"/>
      <c r="T2601" s="138"/>
      <c r="U2601" s="138"/>
      <c r="V2601" s="138"/>
      <c r="W2601" s="138"/>
      <c r="Y2601" s="8"/>
      <c r="HP2601" s="1"/>
      <c r="HQ2601" s="1"/>
      <c r="HR2601" s="1"/>
      <c r="HS2601" s="1"/>
      <c r="HT2601" s="1"/>
      <c r="HU2601" s="1"/>
      <c r="HV2601" s="1"/>
      <c r="HW2601" s="1"/>
      <c r="HX2601" s="1"/>
      <c r="HY2601" s="1"/>
      <c r="HZ2601" s="1"/>
      <c r="IA2601" s="1"/>
      <c r="IB2601" s="1"/>
      <c r="IC2601" s="1"/>
      <c r="ID2601" s="1"/>
      <c r="IE2601" s="1"/>
      <c r="IF2601" s="1"/>
      <c r="IG2601" s="1"/>
      <c r="IH2601" s="1"/>
      <c r="II2601" s="1"/>
      <c r="IJ2601" s="1"/>
      <c r="IK2601" s="1"/>
      <c r="IL2601" s="1"/>
      <c r="IM2601" s="1"/>
      <c r="IN2601" s="1"/>
      <c r="IO2601" s="1"/>
      <c r="IP2601" s="1"/>
      <c r="IQ2601" s="1"/>
      <c r="IR2601" s="1"/>
      <c r="IS2601" s="1"/>
      <c r="IT2601" s="1"/>
      <c r="IU2601" s="1"/>
      <c r="IV2601" s="1"/>
    </row>
    <row r="2602" spans="9:256" s="9" customFormat="1" ht="16.5">
      <c r="I2602" s="134"/>
      <c r="J2602" s="135"/>
      <c r="K2602" s="134"/>
      <c r="L2602" s="134"/>
      <c r="M2602" s="134"/>
      <c r="P2602" s="136"/>
      <c r="S2602" s="138"/>
      <c r="T2602" s="138"/>
      <c r="U2602" s="138"/>
      <c r="V2602" s="138"/>
      <c r="W2602" s="138"/>
      <c r="Y2602" s="8"/>
      <c r="HP2602" s="1"/>
      <c r="HQ2602" s="1"/>
      <c r="HR2602" s="1"/>
      <c r="HS2602" s="1"/>
      <c r="HT2602" s="1"/>
      <c r="HU2602" s="1"/>
      <c r="HV2602" s="1"/>
      <c r="HW2602" s="1"/>
      <c r="HX2602" s="1"/>
      <c r="HY2602" s="1"/>
      <c r="HZ2602" s="1"/>
      <c r="IA2602" s="1"/>
      <c r="IB2602" s="1"/>
      <c r="IC2602" s="1"/>
      <c r="ID2602" s="1"/>
      <c r="IE2602" s="1"/>
      <c r="IF2602" s="1"/>
      <c r="IG2602" s="1"/>
      <c r="IH2602" s="1"/>
      <c r="II2602" s="1"/>
      <c r="IJ2602" s="1"/>
      <c r="IK2602" s="1"/>
      <c r="IL2602" s="1"/>
      <c r="IM2602" s="1"/>
      <c r="IN2602" s="1"/>
      <c r="IO2602" s="1"/>
      <c r="IP2602" s="1"/>
      <c r="IQ2602" s="1"/>
      <c r="IR2602" s="1"/>
      <c r="IS2602" s="1"/>
      <c r="IT2602" s="1"/>
      <c r="IU2602" s="1"/>
      <c r="IV2602" s="1"/>
    </row>
    <row r="2603" spans="9:256" s="9" customFormat="1" ht="16.5">
      <c r="I2603" s="134"/>
      <c r="J2603" s="135"/>
      <c r="K2603" s="134"/>
      <c r="L2603" s="134"/>
      <c r="M2603" s="134"/>
      <c r="P2603" s="136"/>
      <c r="S2603" s="138"/>
      <c r="T2603" s="138"/>
      <c r="U2603" s="138"/>
      <c r="V2603" s="138"/>
      <c r="W2603" s="138"/>
      <c r="Y2603" s="8"/>
      <c r="HP2603" s="1"/>
      <c r="HQ2603" s="1"/>
      <c r="HR2603" s="1"/>
      <c r="HS2603" s="1"/>
      <c r="HT2603" s="1"/>
      <c r="HU2603" s="1"/>
      <c r="HV2603" s="1"/>
      <c r="HW2603" s="1"/>
      <c r="HX2603" s="1"/>
      <c r="HY2603" s="1"/>
      <c r="HZ2603" s="1"/>
      <c r="IA2603" s="1"/>
      <c r="IB2603" s="1"/>
      <c r="IC2603" s="1"/>
      <c r="ID2603" s="1"/>
      <c r="IE2603" s="1"/>
      <c r="IF2603" s="1"/>
      <c r="IG2603" s="1"/>
      <c r="IH2603" s="1"/>
      <c r="II2603" s="1"/>
      <c r="IJ2603" s="1"/>
      <c r="IK2603" s="1"/>
      <c r="IL2603" s="1"/>
      <c r="IM2603" s="1"/>
      <c r="IN2603" s="1"/>
      <c r="IO2603" s="1"/>
      <c r="IP2603" s="1"/>
      <c r="IQ2603" s="1"/>
      <c r="IR2603" s="1"/>
      <c r="IS2603" s="1"/>
      <c r="IT2603" s="1"/>
      <c r="IU2603" s="1"/>
      <c r="IV2603" s="1"/>
    </row>
    <row r="2604" spans="9:256" s="9" customFormat="1" ht="16.5">
      <c r="I2604" s="134"/>
      <c r="J2604" s="135"/>
      <c r="K2604" s="134"/>
      <c r="L2604" s="134"/>
      <c r="M2604" s="134"/>
      <c r="P2604" s="136"/>
      <c r="S2604" s="138"/>
      <c r="T2604" s="138"/>
      <c r="U2604" s="138"/>
      <c r="V2604" s="138"/>
      <c r="W2604" s="138"/>
      <c r="Y2604" s="8"/>
      <c r="HP2604" s="1"/>
      <c r="HQ2604" s="1"/>
      <c r="HR2604" s="1"/>
      <c r="HS2604" s="1"/>
      <c r="HT2604" s="1"/>
      <c r="HU2604" s="1"/>
      <c r="HV2604" s="1"/>
      <c r="HW2604" s="1"/>
      <c r="HX2604" s="1"/>
      <c r="HY2604" s="1"/>
      <c r="HZ2604" s="1"/>
      <c r="IA2604" s="1"/>
      <c r="IB2604" s="1"/>
      <c r="IC2604" s="1"/>
      <c r="ID2604" s="1"/>
      <c r="IE2604" s="1"/>
      <c r="IF2604" s="1"/>
      <c r="IG2604" s="1"/>
      <c r="IH2604" s="1"/>
      <c r="II2604" s="1"/>
      <c r="IJ2604" s="1"/>
      <c r="IK2604" s="1"/>
      <c r="IL2604" s="1"/>
      <c r="IM2604" s="1"/>
      <c r="IN2604" s="1"/>
      <c r="IO2604" s="1"/>
      <c r="IP2604" s="1"/>
      <c r="IQ2604" s="1"/>
      <c r="IR2604" s="1"/>
      <c r="IS2604" s="1"/>
      <c r="IT2604" s="1"/>
      <c r="IU2604" s="1"/>
      <c r="IV2604" s="1"/>
    </row>
    <row r="2605" spans="9:256" s="9" customFormat="1" ht="16.5">
      <c r="I2605" s="134"/>
      <c r="J2605" s="135"/>
      <c r="K2605" s="134"/>
      <c r="L2605" s="134"/>
      <c r="M2605" s="134"/>
      <c r="P2605" s="136"/>
      <c r="S2605" s="138"/>
      <c r="T2605" s="138"/>
      <c r="U2605" s="138"/>
      <c r="V2605" s="138"/>
      <c r="W2605" s="138"/>
      <c r="Y2605" s="8"/>
      <c r="HP2605" s="1"/>
      <c r="HQ2605" s="1"/>
      <c r="HR2605" s="1"/>
      <c r="HS2605" s="1"/>
      <c r="HT2605" s="1"/>
      <c r="HU2605" s="1"/>
      <c r="HV2605" s="1"/>
      <c r="HW2605" s="1"/>
      <c r="HX2605" s="1"/>
      <c r="HY2605" s="1"/>
      <c r="HZ2605" s="1"/>
      <c r="IA2605" s="1"/>
      <c r="IB2605" s="1"/>
      <c r="IC2605" s="1"/>
      <c r="ID2605" s="1"/>
      <c r="IE2605" s="1"/>
      <c r="IF2605" s="1"/>
      <c r="IG2605" s="1"/>
      <c r="IH2605" s="1"/>
      <c r="II2605" s="1"/>
      <c r="IJ2605" s="1"/>
      <c r="IK2605" s="1"/>
      <c r="IL2605" s="1"/>
      <c r="IM2605" s="1"/>
      <c r="IN2605" s="1"/>
      <c r="IO2605" s="1"/>
      <c r="IP2605" s="1"/>
      <c r="IQ2605" s="1"/>
      <c r="IR2605" s="1"/>
      <c r="IS2605" s="1"/>
      <c r="IT2605" s="1"/>
      <c r="IU2605" s="1"/>
      <c r="IV2605" s="1"/>
    </row>
    <row r="2606" spans="9:256" s="9" customFormat="1" ht="16.5">
      <c r="I2606" s="134"/>
      <c r="J2606" s="135"/>
      <c r="K2606" s="134"/>
      <c r="L2606" s="134"/>
      <c r="M2606" s="134"/>
      <c r="P2606" s="136"/>
      <c r="S2606" s="138"/>
      <c r="T2606" s="138"/>
      <c r="U2606" s="138"/>
      <c r="V2606" s="138"/>
      <c r="W2606" s="138"/>
      <c r="Y2606" s="8"/>
      <c r="HP2606" s="1"/>
      <c r="HQ2606" s="1"/>
      <c r="HR2606" s="1"/>
      <c r="HS2606" s="1"/>
      <c r="HT2606" s="1"/>
      <c r="HU2606" s="1"/>
      <c r="HV2606" s="1"/>
      <c r="HW2606" s="1"/>
      <c r="HX2606" s="1"/>
      <c r="HY2606" s="1"/>
      <c r="HZ2606" s="1"/>
      <c r="IA2606" s="1"/>
      <c r="IB2606" s="1"/>
      <c r="IC2606" s="1"/>
      <c r="ID2606" s="1"/>
      <c r="IE2606" s="1"/>
      <c r="IF2606" s="1"/>
      <c r="IG2606" s="1"/>
      <c r="IH2606" s="1"/>
      <c r="II2606" s="1"/>
      <c r="IJ2606" s="1"/>
      <c r="IK2606" s="1"/>
      <c r="IL2606" s="1"/>
      <c r="IM2606" s="1"/>
      <c r="IN2606" s="1"/>
      <c r="IO2606" s="1"/>
      <c r="IP2606" s="1"/>
      <c r="IQ2606" s="1"/>
      <c r="IR2606" s="1"/>
      <c r="IS2606" s="1"/>
      <c r="IT2606" s="1"/>
      <c r="IU2606" s="1"/>
      <c r="IV2606" s="1"/>
    </row>
    <row r="2607" spans="9:256" s="9" customFormat="1" ht="16.5">
      <c r="I2607" s="134"/>
      <c r="J2607" s="135"/>
      <c r="K2607" s="134"/>
      <c r="L2607" s="134"/>
      <c r="M2607" s="134"/>
      <c r="P2607" s="136"/>
      <c r="S2607" s="138"/>
      <c r="T2607" s="138"/>
      <c r="U2607" s="138"/>
      <c r="V2607" s="138"/>
      <c r="W2607" s="138"/>
      <c r="Y2607" s="8"/>
      <c r="HP2607" s="1"/>
      <c r="HQ2607" s="1"/>
      <c r="HR2607" s="1"/>
      <c r="HS2607" s="1"/>
      <c r="HT2607" s="1"/>
      <c r="HU2607" s="1"/>
      <c r="HV2607" s="1"/>
      <c r="HW2607" s="1"/>
      <c r="HX2607" s="1"/>
      <c r="HY2607" s="1"/>
      <c r="HZ2607" s="1"/>
      <c r="IA2607" s="1"/>
      <c r="IB2607" s="1"/>
      <c r="IC2607" s="1"/>
      <c r="ID2607" s="1"/>
      <c r="IE2607" s="1"/>
      <c r="IF2607" s="1"/>
      <c r="IG2607" s="1"/>
      <c r="IH2607" s="1"/>
      <c r="II2607" s="1"/>
      <c r="IJ2607" s="1"/>
      <c r="IK2607" s="1"/>
      <c r="IL2607" s="1"/>
      <c r="IM2607" s="1"/>
      <c r="IN2607" s="1"/>
      <c r="IO2607" s="1"/>
      <c r="IP2607" s="1"/>
      <c r="IQ2607" s="1"/>
      <c r="IR2607" s="1"/>
      <c r="IS2607" s="1"/>
      <c r="IT2607" s="1"/>
      <c r="IU2607" s="1"/>
      <c r="IV2607" s="1"/>
    </row>
    <row r="2608" spans="9:256" s="9" customFormat="1" ht="16.5">
      <c r="I2608" s="134"/>
      <c r="J2608" s="135"/>
      <c r="K2608" s="134"/>
      <c r="L2608" s="134"/>
      <c r="M2608" s="134"/>
      <c r="P2608" s="136"/>
      <c r="S2608" s="138"/>
      <c r="T2608" s="138"/>
      <c r="U2608" s="138"/>
      <c r="V2608" s="138"/>
      <c r="W2608" s="138"/>
      <c r="Y2608" s="8"/>
      <c r="HP2608" s="1"/>
      <c r="HQ2608" s="1"/>
      <c r="HR2608" s="1"/>
      <c r="HS2608" s="1"/>
      <c r="HT2608" s="1"/>
      <c r="HU2608" s="1"/>
      <c r="HV2608" s="1"/>
      <c r="HW2608" s="1"/>
      <c r="HX2608" s="1"/>
      <c r="HY2608" s="1"/>
      <c r="HZ2608" s="1"/>
      <c r="IA2608" s="1"/>
      <c r="IB2608" s="1"/>
      <c r="IC2608" s="1"/>
      <c r="ID2608" s="1"/>
      <c r="IE2608" s="1"/>
      <c r="IF2608" s="1"/>
      <c r="IG2608" s="1"/>
      <c r="IH2608" s="1"/>
      <c r="II2608" s="1"/>
      <c r="IJ2608" s="1"/>
      <c r="IK2608" s="1"/>
      <c r="IL2608" s="1"/>
      <c r="IM2608" s="1"/>
      <c r="IN2608" s="1"/>
      <c r="IO2608" s="1"/>
      <c r="IP2608" s="1"/>
      <c r="IQ2608" s="1"/>
      <c r="IR2608" s="1"/>
      <c r="IS2608" s="1"/>
      <c r="IT2608" s="1"/>
      <c r="IU2608" s="1"/>
      <c r="IV2608" s="1"/>
    </row>
    <row r="2609" spans="9:256" s="9" customFormat="1" ht="16.5">
      <c r="I2609" s="134"/>
      <c r="J2609" s="135"/>
      <c r="K2609" s="134"/>
      <c r="L2609" s="134"/>
      <c r="M2609" s="134"/>
      <c r="P2609" s="136"/>
      <c r="S2609" s="138"/>
      <c r="T2609" s="138"/>
      <c r="U2609" s="138"/>
      <c r="V2609" s="138"/>
      <c r="W2609" s="138"/>
      <c r="Y2609" s="8"/>
      <c r="HP2609" s="1"/>
      <c r="HQ2609" s="1"/>
      <c r="HR2609" s="1"/>
      <c r="HS2609" s="1"/>
      <c r="HT2609" s="1"/>
      <c r="HU2609" s="1"/>
      <c r="HV2609" s="1"/>
      <c r="HW2609" s="1"/>
      <c r="HX2609" s="1"/>
      <c r="HY2609" s="1"/>
      <c r="HZ2609" s="1"/>
      <c r="IA2609" s="1"/>
      <c r="IB2609" s="1"/>
      <c r="IC2609" s="1"/>
      <c r="ID2609" s="1"/>
      <c r="IE2609" s="1"/>
      <c r="IF2609" s="1"/>
      <c r="IG2609" s="1"/>
      <c r="IH2609" s="1"/>
      <c r="II2609" s="1"/>
      <c r="IJ2609" s="1"/>
      <c r="IK2609" s="1"/>
      <c r="IL2609" s="1"/>
      <c r="IM2609" s="1"/>
      <c r="IN2609" s="1"/>
      <c r="IO2609" s="1"/>
      <c r="IP2609" s="1"/>
      <c r="IQ2609" s="1"/>
      <c r="IR2609" s="1"/>
      <c r="IS2609" s="1"/>
      <c r="IT2609" s="1"/>
      <c r="IU2609" s="1"/>
      <c r="IV2609" s="1"/>
    </row>
    <row r="2610" spans="9:256" s="9" customFormat="1" ht="16.5">
      <c r="I2610" s="134"/>
      <c r="J2610" s="135"/>
      <c r="K2610" s="134"/>
      <c r="L2610" s="134"/>
      <c r="M2610" s="134"/>
      <c r="P2610" s="136"/>
      <c r="S2610" s="138"/>
      <c r="T2610" s="138"/>
      <c r="U2610" s="138"/>
      <c r="V2610" s="138"/>
      <c r="W2610" s="138"/>
      <c r="Y2610" s="8"/>
      <c r="HP2610" s="1"/>
      <c r="HQ2610" s="1"/>
      <c r="HR2610" s="1"/>
      <c r="HS2610" s="1"/>
      <c r="HT2610" s="1"/>
      <c r="HU2610" s="1"/>
      <c r="HV2610" s="1"/>
      <c r="HW2610" s="1"/>
      <c r="HX2610" s="1"/>
      <c r="HY2610" s="1"/>
      <c r="HZ2610" s="1"/>
      <c r="IA2610" s="1"/>
      <c r="IB2610" s="1"/>
      <c r="IC2610" s="1"/>
      <c r="ID2610" s="1"/>
      <c r="IE2610" s="1"/>
      <c r="IF2610" s="1"/>
      <c r="IG2610" s="1"/>
      <c r="IH2610" s="1"/>
      <c r="II2610" s="1"/>
      <c r="IJ2610" s="1"/>
      <c r="IK2610" s="1"/>
      <c r="IL2610" s="1"/>
      <c r="IM2610" s="1"/>
      <c r="IN2610" s="1"/>
      <c r="IO2610" s="1"/>
      <c r="IP2610" s="1"/>
      <c r="IQ2610" s="1"/>
      <c r="IR2610" s="1"/>
      <c r="IS2610" s="1"/>
      <c r="IT2610" s="1"/>
      <c r="IU2610" s="1"/>
      <c r="IV2610" s="1"/>
    </row>
    <row r="2611" spans="9:256" s="9" customFormat="1" ht="16.5">
      <c r="I2611" s="134"/>
      <c r="J2611" s="135"/>
      <c r="K2611" s="134"/>
      <c r="L2611" s="134"/>
      <c r="M2611" s="134"/>
      <c r="P2611" s="136"/>
      <c r="S2611" s="138"/>
      <c r="T2611" s="138"/>
      <c r="U2611" s="138"/>
      <c r="V2611" s="138"/>
      <c r="W2611" s="138"/>
      <c r="Y2611" s="8"/>
      <c r="HP2611" s="1"/>
      <c r="HQ2611" s="1"/>
      <c r="HR2611" s="1"/>
      <c r="HS2611" s="1"/>
      <c r="HT2611" s="1"/>
      <c r="HU2611" s="1"/>
      <c r="HV2611" s="1"/>
      <c r="HW2611" s="1"/>
      <c r="HX2611" s="1"/>
      <c r="HY2611" s="1"/>
      <c r="HZ2611" s="1"/>
      <c r="IA2611" s="1"/>
      <c r="IB2611" s="1"/>
      <c r="IC2611" s="1"/>
      <c r="ID2611" s="1"/>
      <c r="IE2611" s="1"/>
      <c r="IF2611" s="1"/>
      <c r="IG2611" s="1"/>
      <c r="IH2611" s="1"/>
      <c r="II2611" s="1"/>
      <c r="IJ2611" s="1"/>
      <c r="IK2611" s="1"/>
      <c r="IL2611" s="1"/>
      <c r="IM2611" s="1"/>
      <c r="IN2611" s="1"/>
      <c r="IO2611" s="1"/>
      <c r="IP2611" s="1"/>
      <c r="IQ2611" s="1"/>
      <c r="IR2611" s="1"/>
      <c r="IS2611" s="1"/>
      <c r="IT2611" s="1"/>
      <c r="IU2611" s="1"/>
      <c r="IV2611" s="1"/>
    </row>
    <row r="2612" spans="9:256" s="9" customFormat="1" ht="16.5">
      <c r="I2612" s="134"/>
      <c r="J2612" s="135"/>
      <c r="K2612" s="134"/>
      <c r="L2612" s="134"/>
      <c r="M2612" s="134"/>
      <c r="P2612" s="136"/>
      <c r="S2612" s="138"/>
      <c r="T2612" s="138"/>
      <c r="U2612" s="138"/>
      <c r="V2612" s="138"/>
      <c r="W2612" s="138"/>
      <c r="Y2612" s="8"/>
      <c r="HP2612" s="1"/>
      <c r="HQ2612" s="1"/>
      <c r="HR2612" s="1"/>
      <c r="HS2612" s="1"/>
      <c r="HT2612" s="1"/>
      <c r="HU2612" s="1"/>
      <c r="HV2612" s="1"/>
      <c r="HW2612" s="1"/>
      <c r="HX2612" s="1"/>
      <c r="HY2612" s="1"/>
      <c r="HZ2612" s="1"/>
      <c r="IA2612" s="1"/>
      <c r="IB2612" s="1"/>
      <c r="IC2612" s="1"/>
      <c r="ID2612" s="1"/>
      <c r="IE2612" s="1"/>
      <c r="IF2612" s="1"/>
      <c r="IG2612" s="1"/>
      <c r="IH2612" s="1"/>
      <c r="II2612" s="1"/>
      <c r="IJ2612" s="1"/>
      <c r="IK2612" s="1"/>
      <c r="IL2612" s="1"/>
      <c r="IM2612" s="1"/>
      <c r="IN2612" s="1"/>
      <c r="IO2612" s="1"/>
      <c r="IP2612" s="1"/>
      <c r="IQ2612" s="1"/>
      <c r="IR2612" s="1"/>
      <c r="IS2612" s="1"/>
      <c r="IT2612" s="1"/>
      <c r="IU2612" s="1"/>
      <c r="IV2612" s="1"/>
    </row>
    <row r="2613" spans="9:256" s="9" customFormat="1" ht="16.5">
      <c r="I2613" s="134"/>
      <c r="J2613" s="135"/>
      <c r="K2613" s="134"/>
      <c r="L2613" s="134"/>
      <c r="M2613" s="134"/>
      <c r="P2613" s="136"/>
      <c r="S2613" s="138"/>
      <c r="T2613" s="138"/>
      <c r="U2613" s="138"/>
      <c r="V2613" s="138"/>
      <c r="W2613" s="138"/>
      <c r="Y2613" s="8"/>
      <c r="HP2613" s="1"/>
      <c r="HQ2613" s="1"/>
      <c r="HR2613" s="1"/>
      <c r="HS2613" s="1"/>
      <c r="HT2613" s="1"/>
      <c r="HU2613" s="1"/>
      <c r="HV2613" s="1"/>
      <c r="HW2613" s="1"/>
      <c r="HX2613" s="1"/>
      <c r="HY2613" s="1"/>
      <c r="HZ2613" s="1"/>
      <c r="IA2613" s="1"/>
      <c r="IB2613" s="1"/>
      <c r="IC2613" s="1"/>
      <c r="ID2613" s="1"/>
      <c r="IE2613" s="1"/>
      <c r="IF2613" s="1"/>
      <c r="IG2613" s="1"/>
      <c r="IH2613" s="1"/>
      <c r="II2613" s="1"/>
      <c r="IJ2613" s="1"/>
      <c r="IK2613" s="1"/>
      <c r="IL2613" s="1"/>
      <c r="IM2613" s="1"/>
      <c r="IN2613" s="1"/>
      <c r="IO2613" s="1"/>
      <c r="IP2613" s="1"/>
      <c r="IQ2613" s="1"/>
      <c r="IR2613" s="1"/>
      <c r="IS2613" s="1"/>
      <c r="IT2613" s="1"/>
      <c r="IU2613" s="1"/>
      <c r="IV2613" s="1"/>
    </row>
    <row r="2614" spans="9:256" s="9" customFormat="1" ht="16.5">
      <c r="I2614" s="134"/>
      <c r="J2614" s="135"/>
      <c r="K2614" s="134"/>
      <c r="L2614" s="134"/>
      <c r="M2614" s="134"/>
      <c r="P2614" s="136"/>
      <c r="S2614" s="138"/>
      <c r="T2614" s="138"/>
      <c r="U2614" s="138"/>
      <c r="V2614" s="138"/>
      <c r="W2614" s="138"/>
      <c r="Y2614" s="8"/>
      <c r="HP2614" s="1"/>
      <c r="HQ2614" s="1"/>
      <c r="HR2614" s="1"/>
      <c r="HS2614" s="1"/>
      <c r="HT2614" s="1"/>
      <c r="HU2614" s="1"/>
      <c r="HV2614" s="1"/>
      <c r="HW2614" s="1"/>
      <c r="HX2614" s="1"/>
      <c r="HY2614" s="1"/>
      <c r="HZ2614" s="1"/>
      <c r="IA2614" s="1"/>
      <c r="IB2614" s="1"/>
      <c r="IC2614" s="1"/>
      <c r="ID2614" s="1"/>
      <c r="IE2614" s="1"/>
      <c r="IF2614" s="1"/>
      <c r="IG2614" s="1"/>
      <c r="IH2614" s="1"/>
      <c r="II2614" s="1"/>
      <c r="IJ2614" s="1"/>
      <c r="IK2614" s="1"/>
      <c r="IL2614" s="1"/>
      <c r="IM2614" s="1"/>
      <c r="IN2614" s="1"/>
      <c r="IO2614" s="1"/>
      <c r="IP2614" s="1"/>
      <c r="IQ2614" s="1"/>
      <c r="IR2614" s="1"/>
      <c r="IS2614" s="1"/>
      <c r="IT2614" s="1"/>
      <c r="IU2614" s="1"/>
      <c r="IV2614" s="1"/>
    </row>
    <row r="2615" spans="9:256" s="9" customFormat="1" ht="16.5">
      <c r="I2615" s="134"/>
      <c r="J2615" s="135"/>
      <c r="K2615" s="134"/>
      <c r="L2615" s="134"/>
      <c r="M2615" s="134"/>
      <c r="P2615" s="136"/>
      <c r="S2615" s="138"/>
      <c r="T2615" s="138"/>
      <c r="U2615" s="138"/>
      <c r="V2615" s="138"/>
      <c r="W2615" s="138"/>
      <c r="Y2615" s="8"/>
      <c r="HP2615" s="1"/>
      <c r="HQ2615" s="1"/>
      <c r="HR2615" s="1"/>
      <c r="HS2615" s="1"/>
      <c r="HT2615" s="1"/>
      <c r="HU2615" s="1"/>
      <c r="HV2615" s="1"/>
      <c r="HW2615" s="1"/>
      <c r="HX2615" s="1"/>
      <c r="HY2615" s="1"/>
      <c r="HZ2615" s="1"/>
      <c r="IA2615" s="1"/>
      <c r="IB2615" s="1"/>
      <c r="IC2615" s="1"/>
      <c r="ID2615" s="1"/>
      <c r="IE2615" s="1"/>
      <c r="IF2615" s="1"/>
      <c r="IG2615" s="1"/>
      <c r="IH2615" s="1"/>
      <c r="II2615" s="1"/>
      <c r="IJ2615" s="1"/>
      <c r="IK2615" s="1"/>
      <c r="IL2615" s="1"/>
      <c r="IM2615" s="1"/>
      <c r="IN2615" s="1"/>
      <c r="IO2615" s="1"/>
      <c r="IP2615" s="1"/>
      <c r="IQ2615" s="1"/>
      <c r="IR2615" s="1"/>
      <c r="IS2615" s="1"/>
      <c r="IT2615" s="1"/>
      <c r="IU2615" s="1"/>
      <c r="IV2615" s="1"/>
    </row>
    <row r="2616" spans="9:256" s="9" customFormat="1" ht="16.5">
      <c r="I2616" s="134"/>
      <c r="J2616" s="135"/>
      <c r="K2616" s="134"/>
      <c r="L2616" s="134"/>
      <c r="M2616" s="134"/>
      <c r="P2616" s="136"/>
      <c r="S2616" s="138"/>
      <c r="T2616" s="138"/>
      <c r="U2616" s="138"/>
      <c r="V2616" s="138"/>
      <c r="W2616" s="138"/>
      <c r="Y2616" s="8"/>
      <c r="HP2616" s="1"/>
      <c r="HQ2616" s="1"/>
      <c r="HR2616" s="1"/>
      <c r="HS2616" s="1"/>
      <c r="HT2616" s="1"/>
      <c r="HU2616" s="1"/>
      <c r="HV2616" s="1"/>
      <c r="HW2616" s="1"/>
      <c r="HX2616" s="1"/>
      <c r="HY2616" s="1"/>
      <c r="HZ2616" s="1"/>
      <c r="IA2616" s="1"/>
      <c r="IB2616" s="1"/>
      <c r="IC2616" s="1"/>
      <c r="ID2616" s="1"/>
      <c r="IE2616" s="1"/>
      <c r="IF2616" s="1"/>
      <c r="IG2616" s="1"/>
      <c r="IH2616" s="1"/>
      <c r="II2616" s="1"/>
      <c r="IJ2616" s="1"/>
      <c r="IK2616" s="1"/>
      <c r="IL2616" s="1"/>
      <c r="IM2616" s="1"/>
      <c r="IN2616" s="1"/>
      <c r="IO2616" s="1"/>
      <c r="IP2616" s="1"/>
      <c r="IQ2616" s="1"/>
      <c r="IR2616" s="1"/>
      <c r="IS2616" s="1"/>
      <c r="IT2616" s="1"/>
      <c r="IU2616" s="1"/>
      <c r="IV2616" s="1"/>
    </row>
    <row r="2617" spans="9:256" s="9" customFormat="1" ht="16.5">
      <c r="I2617" s="134"/>
      <c r="J2617" s="135"/>
      <c r="K2617" s="134"/>
      <c r="L2617" s="134"/>
      <c r="M2617" s="134"/>
      <c r="P2617" s="136"/>
      <c r="S2617" s="138"/>
      <c r="T2617" s="138"/>
      <c r="U2617" s="138"/>
      <c r="V2617" s="138"/>
      <c r="W2617" s="138"/>
      <c r="Y2617" s="8"/>
      <c r="HP2617" s="1"/>
      <c r="HQ2617" s="1"/>
      <c r="HR2617" s="1"/>
      <c r="HS2617" s="1"/>
      <c r="HT2617" s="1"/>
      <c r="HU2617" s="1"/>
      <c r="HV2617" s="1"/>
      <c r="HW2617" s="1"/>
      <c r="HX2617" s="1"/>
      <c r="HY2617" s="1"/>
      <c r="HZ2617" s="1"/>
      <c r="IA2617" s="1"/>
      <c r="IB2617" s="1"/>
      <c r="IC2617" s="1"/>
      <c r="ID2617" s="1"/>
      <c r="IE2617" s="1"/>
      <c r="IF2617" s="1"/>
      <c r="IG2617" s="1"/>
      <c r="IH2617" s="1"/>
      <c r="II2617" s="1"/>
      <c r="IJ2617" s="1"/>
      <c r="IK2617" s="1"/>
      <c r="IL2617" s="1"/>
      <c r="IM2617" s="1"/>
      <c r="IN2617" s="1"/>
      <c r="IO2617" s="1"/>
      <c r="IP2617" s="1"/>
      <c r="IQ2617" s="1"/>
      <c r="IR2617" s="1"/>
      <c r="IS2617" s="1"/>
      <c r="IT2617" s="1"/>
      <c r="IU2617" s="1"/>
      <c r="IV2617" s="1"/>
    </row>
    <row r="2618" spans="9:256" s="9" customFormat="1" ht="16.5">
      <c r="I2618" s="134"/>
      <c r="J2618" s="135"/>
      <c r="K2618" s="134"/>
      <c r="L2618" s="134"/>
      <c r="M2618" s="134"/>
      <c r="P2618" s="136"/>
      <c r="S2618" s="138"/>
      <c r="T2618" s="138"/>
      <c r="U2618" s="138"/>
      <c r="V2618" s="138"/>
      <c r="W2618" s="138"/>
      <c r="Y2618" s="8"/>
      <c r="HP2618" s="1"/>
      <c r="HQ2618" s="1"/>
      <c r="HR2618" s="1"/>
      <c r="HS2618" s="1"/>
      <c r="HT2618" s="1"/>
      <c r="HU2618" s="1"/>
      <c r="HV2618" s="1"/>
      <c r="HW2618" s="1"/>
      <c r="HX2618" s="1"/>
      <c r="HY2618" s="1"/>
      <c r="HZ2618" s="1"/>
      <c r="IA2618" s="1"/>
      <c r="IB2618" s="1"/>
      <c r="IC2618" s="1"/>
      <c r="ID2618" s="1"/>
      <c r="IE2618" s="1"/>
      <c r="IF2618" s="1"/>
      <c r="IG2618" s="1"/>
      <c r="IH2618" s="1"/>
      <c r="II2618" s="1"/>
      <c r="IJ2618" s="1"/>
      <c r="IK2618" s="1"/>
      <c r="IL2618" s="1"/>
      <c r="IM2618" s="1"/>
      <c r="IN2618" s="1"/>
      <c r="IO2618" s="1"/>
      <c r="IP2618" s="1"/>
      <c r="IQ2618" s="1"/>
      <c r="IR2618" s="1"/>
      <c r="IS2618" s="1"/>
      <c r="IT2618" s="1"/>
      <c r="IU2618" s="1"/>
      <c r="IV2618" s="1"/>
    </row>
    <row r="2619" spans="9:256" s="9" customFormat="1" ht="16.5">
      <c r="I2619" s="134"/>
      <c r="J2619" s="135"/>
      <c r="K2619" s="134"/>
      <c r="L2619" s="134"/>
      <c r="M2619" s="134"/>
      <c r="P2619" s="136"/>
      <c r="S2619" s="138"/>
      <c r="T2619" s="138"/>
      <c r="U2619" s="138"/>
      <c r="V2619" s="138"/>
      <c r="W2619" s="138"/>
      <c r="Y2619" s="8"/>
      <c r="HP2619" s="1"/>
      <c r="HQ2619" s="1"/>
      <c r="HR2619" s="1"/>
      <c r="HS2619" s="1"/>
      <c r="HT2619" s="1"/>
      <c r="HU2619" s="1"/>
      <c r="HV2619" s="1"/>
      <c r="HW2619" s="1"/>
      <c r="HX2619" s="1"/>
      <c r="HY2619" s="1"/>
      <c r="HZ2619" s="1"/>
      <c r="IA2619" s="1"/>
      <c r="IB2619" s="1"/>
      <c r="IC2619" s="1"/>
      <c r="ID2619" s="1"/>
      <c r="IE2619" s="1"/>
      <c r="IF2619" s="1"/>
      <c r="IG2619" s="1"/>
      <c r="IH2619" s="1"/>
      <c r="II2619" s="1"/>
      <c r="IJ2619" s="1"/>
      <c r="IK2619" s="1"/>
      <c r="IL2619" s="1"/>
      <c r="IM2619" s="1"/>
      <c r="IN2619" s="1"/>
      <c r="IO2619" s="1"/>
      <c r="IP2619" s="1"/>
      <c r="IQ2619" s="1"/>
      <c r="IR2619" s="1"/>
      <c r="IS2619" s="1"/>
      <c r="IT2619" s="1"/>
      <c r="IU2619" s="1"/>
      <c r="IV2619" s="1"/>
    </row>
    <row r="2620" spans="9:256" s="9" customFormat="1" ht="16.5">
      <c r="I2620" s="134"/>
      <c r="J2620" s="135"/>
      <c r="K2620" s="134"/>
      <c r="L2620" s="134"/>
      <c r="M2620" s="134"/>
      <c r="P2620" s="136"/>
      <c r="S2620" s="138"/>
      <c r="T2620" s="138"/>
      <c r="U2620" s="138"/>
      <c r="V2620" s="138"/>
      <c r="W2620" s="138"/>
      <c r="Y2620" s="8"/>
      <c r="HP2620" s="1"/>
      <c r="HQ2620" s="1"/>
      <c r="HR2620" s="1"/>
      <c r="HS2620" s="1"/>
      <c r="HT2620" s="1"/>
      <c r="HU2620" s="1"/>
      <c r="HV2620" s="1"/>
      <c r="HW2620" s="1"/>
      <c r="HX2620" s="1"/>
      <c r="HY2620" s="1"/>
      <c r="HZ2620" s="1"/>
      <c r="IA2620" s="1"/>
      <c r="IB2620" s="1"/>
      <c r="IC2620" s="1"/>
      <c r="ID2620" s="1"/>
      <c r="IE2620" s="1"/>
      <c r="IF2620" s="1"/>
      <c r="IG2620" s="1"/>
      <c r="IH2620" s="1"/>
      <c r="II2620" s="1"/>
      <c r="IJ2620" s="1"/>
      <c r="IK2620" s="1"/>
      <c r="IL2620" s="1"/>
      <c r="IM2620" s="1"/>
      <c r="IN2620" s="1"/>
      <c r="IO2620" s="1"/>
      <c r="IP2620" s="1"/>
      <c r="IQ2620" s="1"/>
      <c r="IR2620" s="1"/>
      <c r="IS2620" s="1"/>
      <c r="IT2620" s="1"/>
      <c r="IU2620" s="1"/>
      <c r="IV2620" s="1"/>
    </row>
    <row r="2621" spans="9:256" s="9" customFormat="1" ht="16.5">
      <c r="I2621" s="134"/>
      <c r="J2621" s="135"/>
      <c r="K2621" s="134"/>
      <c r="L2621" s="134"/>
      <c r="M2621" s="134"/>
      <c r="P2621" s="136"/>
      <c r="S2621" s="138"/>
      <c r="T2621" s="138"/>
      <c r="U2621" s="138"/>
      <c r="V2621" s="138"/>
      <c r="W2621" s="138"/>
      <c r="Y2621" s="8"/>
      <c r="HP2621" s="1"/>
      <c r="HQ2621" s="1"/>
      <c r="HR2621" s="1"/>
      <c r="HS2621" s="1"/>
      <c r="HT2621" s="1"/>
      <c r="HU2621" s="1"/>
      <c r="HV2621" s="1"/>
      <c r="HW2621" s="1"/>
      <c r="HX2621" s="1"/>
      <c r="HY2621" s="1"/>
      <c r="HZ2621" s="1"/>
      <c r="IA2621" s="1"/>
      <c r="IB2621" s="1"/>
      <c r="IC2621" s="1"/>
      <c r="ID2621" s="1"/>
      <c r="IE2621" s="1"/>
      <c r="IF2621" s="1"/>
      <c r="IG2621" s="1"/>
      <c r="IH2621" s="1"/>
      <c r="II2621" s="1"/>
      <c r="IJ2621" s="1"/>
      <c r="IK2621" s="1"/>
      <c r="IL2621" s="1"/>
      <c r="IM2621" s="1"/>
      <c r="IN2621" s="1"/>
      <c r="IO2621" s="1"/>
      <c r="IP2621" s="1"/>
      <c r="IQ2621" s="1"/>
      <c r="IR2621" s="1"/>
      <c r="IS2621" s="1"/>
      <c r="IT2621" s="1"/>
      <c r="IU2621" s="1"/>
      <c r="IV2621" s="1"/>
    </row>
    <row r="2622" spans="9:256" s="9" customFormat="1" ht="16.5">
      <c r="I2622" s="134"/>
      <c r="J2622" s="135"/>
      <c r="K2622" s="134"/>
      <c r="L2622" s="134"/>
      <c r="M2622" s="134"/>
      <c r="P2622" s="136"/>
      <c r="S2622" s="138"/>
      <c r="T2622" s="138"/>
      <c r="U2622" s="138"/>
      <c r="V2622" s="138"/>
      <c r="W2622" s="138"/>
      <c r="Y2622" s="8"/>
      <c r="HP2622" s="1"/>
      <c r="HQ2622" s="1"/>
      <c r="HR2622" s="1"/>
      <c r="HS2622" s="1"/>
      <c r="HT2622" s="1"/>
      <c r="HU2622" s="1"/>
      <c r="HV2622" s="1"/>
      <c r="HW2622" s="1"/>
      <c r="HX2622" s="1"/>
      <c r="HY2622" s="1"/>
      <c r="HZ2622" s="1"/>
      <c r="IA2622" s="1"/>
      <c r="IB2622" s="1"/>
      <c r="IC2622" s="1"/>
      <c r="ID2622" s="1"/>
      <c r="IE2622" s="1"/>
      <c r="IF2622" s="1"/>
      <c r="IG2622" s="1"/>
      <c r="IH2622" s="1"/>
      <c r="II2622" s="1"/>
      <c r="IJ2622" s="1"/>
      <c r="IK2622" s="1"/>
      <c r="IL2622" s="1"/>
      <c r="IM2622" s="1"/>
      <c r="IN2622" s="1"/>
      <c r="IO2622" s="1"/>
      <c r="IP2622" s="1"/>
      <c r="IQ2622" s="1"/>
      <c r="IR2622" s="1"/>
      <c r="IS2622" s="1"/>
      <c r="IT2622" s="1"/>
      <c r="IU2622" s="1"/>
      <c r="IV2622" s="1"/>
    </row>
    <row r="2623" spans="9:256" s="9" customFormat="1" ht="16.5">
      <c r="I2623" s="134"/>
      <c r="J2623" s="135"/>
      <c r="K2623" s="134"/>
      <c r="L2623" s="134"/>
      <c r="M2623" s="134"/>
      <c r="P2623" s="136"/>
      <c r="S2623" s="138"/>
      <c r="T2623" s="138"/>
      <c r="U2623" s="138"/>
      <c r="V2623" s="138"/>
      <c r="W2623" s="138"/>
      <c r="Y2623" s="8"/>
      <c r="HP2623" s="1"/>
      <c r="HQ2623" s="1"/>
      <c r="HR2623" s="1"/>
      <c r="HS2623" s="1"/>
      <c r="HT2623" s="1"/>
      <c r="HU2623" s="1"/>
      <c r="HV2623" s="1"/>
      <c r="HW2623" s="1"/>
      <c r="HX2623" s="1"/>
      <c r="HY2623" s="1"/>
      <c r="HZ2623" s="1"/>
      <c r="IA2623" s="1"/>
      <c r="IB2623" s="1"/>
      <c r="IC2623" s="1"/>
      <c r="ID2623" s="1"/>
      <c r="IE2623" s="1"/>
      <c r="IF2623" s="1"/>
      <c r="IG2623" s="1"/>
      <c r="IH2623" s="1"/>
      <c r="II2623" s="1"/>
      <c r="IJ2623" s="1"/>
      <c r="IK2623" s="1"/>
      <c r="IL2623" s="1"/>
      <c r="IM2623" s="1"/>
      <c r="IN2623" s="1"/>
      <c r="IO2623" s="1"/>
      <c r="IP2623" s="1"/>
      <c r="IQ2623" s="1"/>
      <c r="IR2623" s="1"/>
      <c r="IS2623" s="1"/>
      <c r="IT2623" s="1"/>
      <c r="IU2623" s="1"/>
      <c r="IV2623" s="1"/>
    </row>
    <row r="2624" spans="9:256" s="9" customFormat="1" ht="16.5">
      <c r="I2624" s="134"/>
      <c r="J2624" s="135"/>
      <c r="K2624" s="134"/>
      <c r="L2624" s="134"/>
      <c r="M2624" s="134"/>
      <c r="P2624" s="136"/>
      <c r="S2624" s="138"/>
      <c r="T2624" s="138"/>
      <c r="U2624" s="138"/>
      <c r="V2624" s="138"/>
      <c r="W2624" s="138"/>
      <c r="Y2624" s="8"/>
      <c r="HP2624" s="1"/>
      <c r="HQ2624" s="1"/>
      <c r="HR2624" s="1"/>
      <c r="HS2624" s="1"/>
      <c r="HT2624" s="1"/>
      <c r="HU2624" s="1"/>
      <c r="HV2624" s="1"/>
      <c r="HW2624" s="1"/>
      <c r="HX2624" s="1"/>
      <c r="HY2624" s="1"/>
      <c r="HZ2624" s="1"/>
      <c r="IA2624" s="1"/>
      <c r="IB2624" s="1"/>
      <c r="IC2624" s="1"/>
      <c r="ID2624" s="1"/>
      <c r="IE2624" s="1"/>
      <c r="IF2624" s="1"/>
      <c r="IG2624" s="1"/>
      <c r="IH2624" s="1"/>
      <c r="II2624" s="1"/>
      <c r="IJ2624" s="1"/>
      <c r="IK2624" s="1"/>
      <c r="IL2624" s="1"/>
      <c r="IM2624" s="1"/>
      <c r="IN2624" s="1"/>
      <c r="IO2624" s="1"/>
      <c r="IP2624" s="1"/>
      <c r="IQ2624" s="1"/>
      <c r="IR2624" s="1"/>
      <c r="IS2624" s="1"/>
      <c r="IT2624" s="1"/>
      <c r="IU2624" s="1"/>
      <c r="IV2624" s="1"/>
    </row>
    <row r="2625" spans="9:256" s="9" customFormat="1" ht="16.5">
      <c r="I2625" s="134"/>
      <c r="J2625" s="135"/>
      <c r="K2625" s="134"/>
      <c r="L2625" s="134"/>
      <c r="M2625" s="134"/>
      <c r="P2625" s="136"/>
      <c r="S2625" s="138"/>
      <c r="T2625" s="138"/>
      <c r="U2625" s="138"/>
      <c r="V2625" s="138"/>
      <c r="W2625" s="138"/>
      <c r="Y2625" s="8"/>
      <c r="HP2625" s="1"/>
      <c r="HQ2625" s="1"/>
      <c r="HR2625" s="1"/>
      <c r="HS2625" s="1"/>
      <c r="HT2625" s="1"/>
      <c r="HU2625" s="1"/>
      <c r="HV2625" s="1"/>
      <c r="HW2625" s="1"/>
      <c r="HX2625" s="1"/>
      <c r="HY2625" s="1"/>
      <c r="HZ2625" s="1"/>
      <c r="IA2625" s="1"/>
      <c r="IB2625" s="1"/>
      <c r="IC2625" s="1"/>
      <c r="ID2625" s="1"/>
      <c r="IE2625" s="1"/>
      <c r="IF2625" s="1"/>
      <c r="IG2625" s="1"/>
      <c r="IH2625" s="1"/>
      <c r="II2625" s="1"/>
      <c r="IJ2625" s="1"/>
      <c r="IK2625" s="1"/>
      <c r="IL2625" s="1"/>
      <c r="IM2625" s="1"/>
      <c r="IN2625" s="1"/>
      <c r="IO2625" s="1"/>
      <c r="IP2625" s="1"/>
      <c r="IQ2625" s="1"/>
      <c r="IR2625" s="1"/>
      <c r="IS2625" s="1"/>
      <c r="IT2625" s="1"/>
      <c r="IU2625" s="1"/>
      <c r="IV2625" s="1"/>
    </row>
    <row r="2626" spans="9:256" s="9" customFormat="1" ht="16.5">
      <c r="I2626" s="134"/>
      <c r="J2626" s="135"/>
      <c r="K2626" s="134"/>
      <c r="L2626" s="134"/>
      <c r="M2626" s="134"/>
      <c r="P2626" s="136"/>
      <c r="S2626" s="138"/>
      <c r="T2626" s="138"/>
      <c r="U2626" s="138"/>
      <c r="V2626" s="138"/>
      <c r="W2626" s="138"/>
      <c r="Y2626" s="8"/>
      <c r="HP2626" s="1"/>
      <c r="HQ2626" s="1"/>
      <c r="HR2626" s="1"/>
      <c r="HS2626" s="1"/>
      <c r="HT2626" s="1"/>
      <c r="HU2626" s="1"/>
      <c r="HV2626" s="1"/>
      <c r="HW2626" s="1"/>
      <c r="HX2626" s="1"/>
      <c r="HY2626" s="1"/>
      <c r="HZ2626" s="1"/>
      <c r="IA2626" s="1"/>
      <c r="IB2626" s="1"/>
      <c r="IC2626" s="1"/>
      <c r="ID2626" s="1"/>
      <c r="IE2626" s="1"/>
      <c r="IF2626" s="1"/>
      <c r="IG2626" s="1"/>
      <c r="IH2626" s="1"/>
      <c r="II2626" s="1"/>
      <c r="IJ2626" s="1"/>
      <c r="IK2626" s="1"/>
      <c r="IL2626" s="1"/>
      <c r="IM2626" s="1"/>
      <c r="IN2626" s="1"/>
      <c r="IO2626" s="1"/>
      <c r="IP2626" s="1"/>
      <c r="IQ2626" s="1"/>
      <c r="IR2626" s="1"/>
      <c r="IS2626" s="1"/>
      <c r="IT2626" s="1"/>
      <c r="IU2626" s="1"/>
      <c r="IV2626" s="1"/>
    </row>
    <row r="2627" spans="9:256" s="9" customFormat="1" ht="16.5">
      <c r="I2627" s="134"/>
      <c r="J2627" s="135"/>
      <c r="K2627" s="134"/>
      <c r="L2627" s="134"/>
      <c r="M2627" s="134"/>
      <c r="P2627" s="136"/>
      <c r="S2627" s="138"/>
      <c r="T2627" s="138"/>
      <c r="U2627" s="138"/>
      <c r="V2627" s="138"/>
      <c r="W2627" s="138"/>
      <c r="Y2627" s="8"/>
      <c r="HP2627" s="1"/>
      <c r="HQ2627" s="1"/>
      <c r="HR2627" s="1"/>
      <c r="HS2627" s="1"/>
      <c r="HT2627" s="1"/>
      <c r="HU2627" s="1"/>
      <c r="HV2627" s="1"/>
      <c r="HW2627" s="1"/>
      <c r="HX2627" s="1"/>
      <c r="HY2627" s="1"/>
      <c r="HZ2627" s="1"/>
      <c r="IA2627" s="1"/>
      <c r="IB2627" s="1"/>
      <c r="IC2627" s="1"/>
      <c r="ID2627" s="1"/>
      <c r="IE2627" s="1"/>
      <c r="IF2627" s="1"/>
      <c r="IG2627" s="1"/>
      <c r="IH2627" s="1"/>
      <c r="II2627" s="1"/>
      <c r="IJ2627" s="1"/>
      <c r="IK2627" s="1"/>
      <c r="IL2627" s="1"/>
      <c r="IM2627" s="1"/>
      <c r="IN2627" s="1"/>
      <c r="IO2627" s="1"/>
      <c r="IP2627" s="1"/>
      <c r="IQ2627" s="1"/>
      <c r="IR2627" s="1"/>
      <c r="IS2627" s="1"/>
      <c r="IT2627" s="1"/>
      <c r="IU2627" s="1"/>
      <c r="IV2627" s="1"/>
    </row>
    <row r="2628" spans="9:256" s="9" customFormat="1" ht="16.5">
      <c r="I2628" s="134"/>
      <c r="J2628" s="135"/>
      <c r="K2628" s="134"/>
      <c r="L2628" s="134"/>
      <c r="M2628" s="134"/>
      <c r="P2628" s="136"/>
      <c r="S2628" s="138"/>
      <c r="T2628" s="138"/>
      <c r="U2628" s="138"/>
      <c r="V2628" s="138"/>
      <c r="W2628" s="138"/>
      <c r="Y2628" s="8"/>
      <c r="HP2628" s="1"/>
      <c r="HQ2628" s="1"/>
      <c r="HR2628" s="1"/>
      <c r="HS2628" s="1"/>
      <c r="HT2628" s="1"/>
      <c r="HU2628" s="1"/>
      <c r="HV2628" s="1"/>
      <c r="HW2628" s="1"/>
      <c r="HX2628" s="1"/>
      <c r="HY2628" s="1"/>
      <c r="HZ2628" s="1"/>
      <c r="IA2628" s="1"/>
      <c r="IB2628" s="1"/>
      <c r="IC2628" s="1"/>
      <c r="ID2628" s="1"/>
      <c r="IE2628" s="1"/>
      <c r="IF2628" s="1"/>
      <c r="IG2628" s="1"/>
      <c r="IH2628" s="1"/>
      <c r="II2628" s="1"/>
      <c r="IJ2628" s="1"/>
      <c r="IK2628" s="1"/>
      <c r="IL2628" s="1"/>
      <c r="IM2628" s="1"/>
      <c r="IN2628" s="1"/>
      <c r="IO2628" s="1"/>
      <c r="IP2628" s="1"/>
      <c r="IQ2628" s="1"/>
      <c r="IR2628" s="1"/>
      <c r="IS2628" s="1"/>
      <c r="IT2628" s="1"/>
      <c r="IU2628" s="1"/>
      <c r="IV2628" s="1"/>
    </row>
    <row r="2629" spans="9:256" s="9" customFormat="1" ht="16.5">
      <c r="I2629" s="134"/>
      <c r="J2629" s="135"/>
      <c r="K2629" s="134"/>
      <c r="L2629" s="134"/>
      <c r="M2629" s="134"/>
      <c r="P2629" s="136"/>
      <c r="S2629" s="138"/>
      <c r="T2629" s="138"/>
      <c r="U2629" s="138"/>
      <c r="V2629" s="138"/>
      <c r="W2629" s="138"/>
      <c r="Y2629" s="8"/>
      <c r="HP2629" s="1"/>
      <c r="HQ2629" s="1"/>
      <c r="HR2629" s="1"/>
      <c r="HS2629" s="1"/>
      <c r="HT2629" s="1"/>
      <c r="HU2629" s="1"/>
      <c r="HV2629" s="1"/>
      <c r="HW2629" s="1"/>
      <c r="HX2629" s="1"/>
      <c r="HY2629" s="1"/>
      <c r="HZ2629" s="1"/>
      <c r="IA2629" s="1"/>
      <c r="IB2629" s="1"/>
      <c r="IC2629" s="1"/>
      <c r="ID2629" s="1"/>
      <c r="IE2629" s="1"/>
      <c r="IF2629" s="1"/>
      <c r="IG2629" s="1"/>
      <c r="IH2629" s="1"/>
      <c r="II2629" s="1"/>
      <c r="IJ2629" s="1"/>
      <c r="IK2629" s="1"/>
      <c r="IL2629" s="1"/>
      <c r="IM2629" s="1"/>
      <c r="IN2629" s="1"/>
      <c r="IO2629" s="1"/>
      <c r="IP2629" s="1"/>
      <c r="IQ2629" s="1"/>
      <c r="IR2629" s="1"/>
      <c r="IS2629" s="1"/>
      <c r="IT2629" s="1"/>
      <c r="IU2629" s="1"/>
      <c r="IV2629" s="1"/>
    </row>
    <row r="2630" spans="9:256" s="9" customFormat="1" ht="16.5">
      <c r="I2630" s="134"/>
      <c r="J2630" s="135"/>
      <c r="K2630" s="134"/>
      <c r="L2630" s="134"/>
      <c r="M2630" s="134"/>
      <c r="P2630" s="136"/>
      <c r="S2630" s="138"/>
      <c r="T2630" s="138"/>
      <c r="U2630" s="138"/>
      <c r="V2630" s="138"/>
      <c r="W2630" s="138"/>
      <c r="Y2630" s="8"/>
      <c r="HP2630" s="1"/>
      <c r="HQ2630" s="1"/>
      <c r="HR2630" s="1"/>
      <c r="HS2630" s="1"/>
      <c r="HT2630" s="1"/>
      <c r="HU2630" s="1"/>
      <c r="HV2630" s="1"/>
      <c r="HW2630" s="1"/>
      <c r="HX2630" s="1"/>
      <c r="HY2630" s="1"/>
      <c r="HZ2630" s="1"/>
      <c r="IA2630" s="1"/>
      <c r="IB2630" s="1"/>
      <c r="IC2630" s="1"/>
      <c r="ID2630" s="1"/>
      <c r="IE2630" s="1"/>
      <c r="IF2630" s="1"/>
      <c r="IG2630" s="1"/>
      <c r="IH2630" s="1"/>
      <c r="II2630" s="1"/>
      <c r="IJ2630" s="1"/>
      <c r="IK2630" s="1"/>
      <c r="IL2630" s="1"/>
      <c r="IM2630" s="1"/>
      <c r="IN2630" s="1"/>
      <c r="IO2630" s="1"/>
      <c r="IP2630" s="1"/>
      <c r="IQ2630" s="1"/>
      <c r="IR2630" s="1"/>
      <c r="IS2630" s="1"/>
      <c r="IT2630" s="1"/>
      <c r="IU2630" s="1"/>
      <c r="IV2630" s="1"/>
    </row>
    <row r="2631" spans="9:256" s="9" customFormat="1" ht="16.5">
      <c r="I2631" s="134"/>
      <c r="J2631" s="135"/>
      <c r="K2631" s="134"/>
      <c r="L2631" s="134"/>
      <c r="M2631" s="134"/>
      <c r="P2631" s="136"/>
      <c r="S2631" s="138"/>
      <c r="T2631" s="138"/>
      <c r="U2631" s="138"/>
      <c r="V2631" s="138"/>
      <c r="W2631" s="138"/>
      <c r="Y2631" s="8"/>
      <c r="HP2631" s="1"/>
      <c r="HQ2631" s="1"/>
      <c r="HR2631" s="1"/>
      <c r="HS2631" s="1"/>
      <c r="HT2631" s="1"/>
      <c r="HU2631" s="1"/>
      <c r="HV2631" s="1"/>
      <c r="HW2631" s="1"/>
      <c r="HX2631" s="1"/>
      <c r="HY2631" s="1"/>
      <c r="HZ2631" s="1"/>
      <c r="IA2631" s="1"/>
      <c r="IB2631" s="1"/>
      <c r="IC2631" s="1"/>
      <c r="ID2631" s="1"/>
      <c r="IE2631" s="1"/>
      <c r="IF2631" s="1"/>
      <c r="IG2631" s="1"/>
      <c r="IH2631" s="1"/>
      <c r="II2631" s="1"/>
      <c r="IJ2631" s="1"/>
      <c r="IK2631" s="1"/>
      <c r="IL2631" s="1"/>
      <c r="IM2631" s="1"/>
      <c r="IN2631" s="1"/>
      <c r="IO2631" s="1"/>
      <c r="IP2631" s="1"/>
      <c r="IQ2631" s="1"/>
      <c r="IR2631" s="1"/>
      <c r="IS2631" s="1"/>
      <c r="IT2631" s="1"/>
      <c r="IU2631" s="1"/>
      <c r="IV2631" s="1"/>
    </row>
    <row r="2632" spans="9:256" s="9" customFormat="1" ht="16.5">
      <c r="I2632" s="134"/>
      <c r="J2632" s="135"/>
      <c r="K2632" s="134"/>
      <c r="L2632" s="134"/>
      <c r="M2632" s="134"/>
      <c r="P2632" s="136"/>
      <c r="S2632" s="138"/>
      <c r="T2632" s="138"/>
      <c r="U2632" s="138"/>
      <c r="V2632" s="138"/>
      <c r="W2632" s="138"/>
      <c r="Y2632" s="8"/>
      <c r="HP2632" s="1"/>
      <c r="HQ2632" s="1"/>
      <c r="HR2632" s="1"/>
      <c r="HS2632" s="1"/>
      <c r="HT2632" s="1"/>
      <c r="HU2632" s="1"/>
      <c r="HV2632" s="1"/>
      <c r="HW2632" s="1"/>
      <c r="HX2632" s="1"/>
      <c r="HY2632" s="1"/>
      <c r="HZ2632" s="1"/>
      <c r="IA2632" s="1"/>
      <c r="IB2632" s="1"/>
      <c r="IC2632" s="1"/>
      <c r="ID2632" s="1"/>
      <c r="IE2632" s="1"/>
      <c r="IF2632" s="1"/>
      <c r="IG2632" s="1"/>
      <c r="IH2632" s="1"/>
      <c r="II2632" s="1"/>
      <c r="IJ2632" s="1"/>
      <c r="IK2632" s="1"/>
      <c r="IL2632" s="1"/>
      <c r="IM2632" s="1"/>
      <c r="IN2632" s="1"/>
      <c r="IO2632" s="1"/>
      <c r="IP2632" s="1"/>
      <c r="IQ2632" s="1"/>
      <c r="IR2632" s="1"/>
      <c r="IS2632" s="1"/>
      <c r="IT2632" s="1"/>
      <c r="IU2632" s="1"/>
      <c r="IV2632" s="1"/>
    </row>
    <row r="2633" spans="9:256" s="9" customFormat="1" ht="16.5">
      <c r="I2633" s="134"/>
      <c r="J2633" s="135"/>
      <c r="K2633" s="134"/>
      <c r="L2633" s="134"/>
      <c r="M2633" s="134"/>
      <c r="P2633" s="136"/>
      <c r="S2633" s="138"/>
      <c r="T2633" s="138"/>
      <c r="U2633" s="138"/>
      <c r="V2633" s="138"/>
      <c r="W2633" s="138"/>
      <c r="Y2633" s="8"/>
      <c r="HP2633" s="1"/>
      <c r="HQ2633" s="1"/>
      <c r="HR2633" s="1"/>
      <c r="HS2633" s="1"/>
      <c r="HT2633" s="1"/>
      <c r="HU2633" s="1"/>
      <c r="HV2633" s="1"/>
      <c r="HW2633" s="1"/>
      <c r="HX2633" s="1"/>
      <c r="HY2633" s="1"/>
      <c r="HZ2633" s="1"/>
      <c r="IA2633" s="1"/>
      <c r="IB2633" s="1"/>
      <c r="IC2633" s="1"/>
      <c r="ID2633" s="1"/>
      <c r="IE2633" s="1"/>
      <c r="IF2633" s="1"/>
      <c r="IG2633" s="1"/>
      <c r="IH2633" s="1"/>
      <c r="II2633" s="1"/>
      <c r="IJ2633" s="1"/>
      <c r="IK2633" s="1"/>
      <c r="IL2633" s="1"/>
      <c r="IM2633" s="1"/>
      <c r="IN2633" s="1"/>
      <c r="IO2633" s="1"/>
      <c r="IP2633" s="1"/>
      <c r="IQ2633" s="1"/>
      <c r="IR2633" s="1"/>
      <c r="IS2633" s="1"/>
      <c r="IT2633" s="1"/>
      <c r="IU2633" s="1"/>
      <c r="IV2633" s="1"/>
    </row>
    <row r="2634" spans="9:256" s="9" customFormat="1" ht="16.5">
      <c r="I2634" s="134"/>
      <c r="J2634" s="135"/>
      <c r="K2634" s="134"/>
      <c r="L2634" s="134"/>
      <c r="M2634" s="134"/>
      <c r="P2634" s="136"/>
      <c r="S2634" s="138"/>
      <c r="T2634" s="138"/>
      <c r="U2634" s="138"/>
      <c r="V2634" s="138"/>
      <c r="W2634" s="138"/>
      <c r="Y2634" s="8"/>
      <c r="HP2634" s="1"/>
      <c r="HQ2634" s="1"/>
      <c r="HR2634" s="1"/>
      <c r="HS2634" s="1"/>
      <c r="HT2634" s="1"/>
      <c r="HU2634" s="1"/>
      <c r="HV2634" s="1"/>
      <c r="HW2634" s="1"/>
      <c r="HX2634" s="1"/>
      <c r="HY2634" s="1"/>
      <c r="HZ2634" s="1"/>
      <c r="IA2634" s="1"/>
      <c r="IB2634" s="1"/>
      <c r="IC2634" s="1"/>
      <c r="ID2634" s="1"/>
      <c r="IE2634" s="1"/>
      <c r="IF2634" s="1"/>
      <c r="IG2634" s="1"/>
      <c r="IH2634" s="1"/>
      <c r="II2634" s="1"/>
      <c r="IJ2634" s="1"/>
      <c r="IK2634" s="1"/>
      <c r="IL2634" s="1"/>
      <c r="IM2634" s="1"/>
      <c r="IN2634" s="1"/>
      <c r="IO2634" s="1"/>
      <c r="IP2634" s="1"/>
      <c r="IQ2634" s="1"/>
      <c r="IR2634" s="1"/>
      <c r="IS2634" s="1"/>
      <c r="IT2634" s="1"/>
      <c r="IU2634" s="1"/>
      <c r="IV2634" s="1"/>
    </row>
    <row r="2635" spans="9:256" s="9" customFormat="1" ht="16.5">
      <c r="I2635" s="134"/>
      <c r="J2635" s="135"/>
      <c r="K2635" s="134"/>
      <c r="L2635" s="134"/>
      <c r="M2635" s="134"/>
      <c r="P2635" s="136"/>
      <c r="S2635" s="138"/>
      <c r="T2635" s="138"/>
      <c r="U2635" s="138"/>
      <c r="V2635" s="138"/>
      <c r="W2635" s="138"/>
      <c r="Y2635" s="8"/>
      <c r="HP2635" s="1"/>
      <c r="HQ2635" s="1"/>
      <c r="HR2635" s="1"/>
      <c r="HS2635" s="1"/>
      <c r="HT2635" s="1"/>
      <c r="HU2635" s="1"/>
      <c r="HV2635" s="1"/>
      <c r="HW2635" s="1"/>
      <c r="HX2635" s="1"/>
      <c r="HY2635" s="1"/>
      <c r="HZ2635" s="1"/>
      <c r="IA2635" s="1"/>
      <c r="IB2635" s="1"/>
      <c r="IC2635" s="1"/>
      <c r="ID2635" s="1"/>
      <c r="IE2635" s="1"/>
      <c r="IF2635" s="1"/>
      <c r="IG2635" s="1"/>
      <c r="IH2635" s="1"/>
      <c r="II2635" s="1"/>
      <c r="IJ2635" s="1"/>
      <c r="IK2635" s="1"/>
      <c r="IL2635" s="1"/>
      <c r="IM2635" s="1"/>
      <c r="IN2635" s="1"/>
      <c r="IO2635" s="1"/>
      <c r="IP2635" s="1"/>
      <c r="IQ2635" s="1"/>
      <c r="IR2635" s="1"/>
      <c r="IS2635" s="1"/>
      <c r="IT2635" s="1"/>
      <c r="IU2635" s="1"/>
      <c r="IV2635" s="1"/>
    </row>
    <row r="2636" spans="9:256" s="9" customFormat="1" ht="16.5">
      <c r="I2636" s="134"/>
      <c r="J2636" s="135"/>
      <c r="K2636" s="134"/>
      <c r="L2636" s="134"/>
      <c r="M2636" s="134"/>
      <c r="P2636" s="136"/>
      <c r="S2636" s="138"/>
      <c r="T2636" s="138"/>
      <c r="U2636" s="138"/>
      <c r="V2636" s="138"/>
      <c r="W2636" s="138"/>
      <c r="Y2636" s="8"/>
      <c r="HP2636" s="1"/>
      <c r="HQ2636" s="1"/>
      <c r="HR2636" s="1"/>
      <c r="HS2636" s="1"/>
      <c r="HT2636" s="1"/>
      <c r="HU2636" s="1"/>
      <c r="HV2636" s="1"/>
      <c r="HW2636" s="1"/>
      <c r="HX2636" s="1"/>
      <c r="HY2636" s="1"/>
      <c r="HZ2636" s="1"/>
      <c r="IA2636" s="1"/>
      <c r="IB2636" s="1"/>
      <c r="IC2636" s="1"/>
      <c r="ID2636" s="1"/>
      <c r="IE2636" s="1"/>
      <c r="IF2636" s="1"/>
      <c r="IG2636" s="1"/>
      <c r="IH2636" s="1"/>
      <c r="II2636" s="1"/>
      <c r="IJ2636" s="1"/>
      <c r="IK2636" s="1"/>
      <c r="IL2636" s="1"/>
      <c r="IM2636" s="1"/>
      <c r="IN2636" s="1"/>
      <c r="IO2636" s="1"/>
      <c r="IP2636" s="1"/>
      <c r="IQ2636" s="1"/>
      <c r="IR2636" s="1"/>
      <c r="IS2636" s="1"/>
      <c r="IT2636" s="1"/>
      <c r="IU2636" s="1"/>
      <c r="IV2636" s="1"/>
    </row>
    <row r="2637" spans="9:256" s="9" customFormat="1" ht="16.5">
      <c r="I2637" s="134"/>
      <c r="J2637" s="135"/>
      <c r="K2637" s="134"/>
      <c r="L2637" s="134"/>
      <c r="M2637" s="134"/>
      <c r="P2637" s="136"/>
      <c r="S2637" s="138"/>
      <c r="T2637" s="138"/>
      <c r="U2637" s="138"/>
      <c r="V2637" s="138"/>
      <c r="W2637" s="138"/>
      <c r="Y2637" s="8"/>
      <c r="HP2637" s="1"/>
      <c r="HQ2637" s="1"/>
      <c r="HR2637" s="1"/>
      <c r="HS2637" s="1"/>
      <c r="HT2637" s="1"/>
      <c r="HU2637" s="1"/>
      <c r="HV2637" s="1"/>
      <c r="HW2637" s="1"/>
      <c r="HX2637" s="1"/>
      <c r="HY2637" s="1"/>
      <c r="HZ2637" s="1"/>
      <c r="IA2637" s="1"/>
      <c r="IB2637" s="1"/>
      <c r="IC2637" s="1"/>
      <c r="ID2637" s="1"/>
      <c r="IE2637" s="1"/>
      <c r="IF2637" s="1"/>
      <c r="IG2637" s="1"/>
      <c r="IH2637" s="1"/>
      <c r="II2637" s="1"/>
      <c r="IJ2637" s="1"/>
      <c r="IK2637" s="1"/>
      <c r="IL2637" s="1"/>
      <c r="IM2637" s="1"/>
      <c r="IN2637" s="1"/>
      <c r="IO2637" s="1"/>
      <c r="IP2637" s="1"/>
      <c r="IQ2637" s="1"/>
      <c r="IR2637" s="1"/>
      <c r="IS2637" s="1"/>
      <c r="IT2637" s="1"/>
      <c r="IU2637" s="1"/>
      <c r="IV2637" s="1"/>
    </row>
    <row r="2638" spans="9:256" s="9" customFormat="1" ht="16.5">
      <c r="I2638" s="134"/>
      <c r="J2638" s="135"/>
      <c r="K2638" s="134"/>
      <c r="L2638" s="134"/>
      <c r="M2638" s="134"/>
      <c r="P2638" s="136"/>
      <c r="S2638" s="138"/>
      <c r="T2638" s="138"/>
      <c r="U2638" s="138"/>
      <c r="V2638" s="138"/>
      <c r="W2638" s="138"/>
      <c r="Y2638" s="8"/>
      <c r="HP2638" s="1"/>
      <c r="HQ2638" s="1"/>
      <c r="HR2638" s="1"/>
      <c r="HS2638" s="1"/>
      <c r="HT2638" s="1"/>
      <c r="HU2638" s="1"/>
      <c r="HV2638" s="1"/>
      <c r="HW2638" s="1"/>
      <c r="HX2638" s="1"/>
      <c r="HY2638" s="1"/>
      <c r="HZ2638" s="1"/>
      <c r="IA2638" s="1"/>
      <c r="IB2638" s="1"/>
      <c r="IC2638" s="1"/>
      <c r="ID2638" s="1"/>
      <c r="IE2638" s="1"/>
      <c r="IF2638" s="1"/>
      <c r="IG2638" s="1"/>
      <c r="IH2638" s="1"/>
      <c r="II2638" s="1"/>
      <c r="IJ2638" s="1"/>
      <c r="IK2638" s="1"/>
      <c r="IL2638" s="1"/>
      <c r="IM2638" s="1"/>
      <c r="IN2638" s="1"/>
      <c r="IO2638" s="1"/>
      <c r="IP2638" s="1"/>
      <c r="IQ2638" s="1"/>
      <c r="IR2638" s="1"/>
      <c r="IS2638" s="1"/>
      <c r="IT2638" s="1"/>
      <c r="IU2638" s="1"/>
      <c r="IV2638" s="1"/>
    </row>
    <row r="2639" spans="9:256" s="9" customFormat="1" ht="16.5">
      <c r="I2639" s="134"/>
      <c r="J2639" s="135"/>
      <c r="K2639" s="134"/>
      <c r="L2639" s="134"/>
      <c r="M2639" s="134"/>
      <c r="P2639" s="136"/>
      <c r="S2639" s="138"/>
      <c r="T2639" s="138"/>
      <c r="U2639" s="138"/>
      <c r="V2639" s="138"/>
      <c r="W2639" s="138"/>
      <c r="Y2639" s="8"/>
      <c r="HP2639" s="1"/>
      <c r="HQ2639" s="1"/>
      <c r="HR2639" s="1"/>
      <c r="HS2639" s="1"/>
      <c r="HT2639" s="1"/>
      <c r="HU2639" s="1"/>
      <c r="HV2639" s="1"/>
      <c r="HW2639" s="1"/>
      <c r="HX2639" s="1"/>
      <c r="HY2639" s="1"/>
      <c r="HZ2639" s="1"/>
      <c r="IA2639" s="1"/>
      <c r="IB2639" s="1"/>
      <c r="IC2639" s="1"/>
      <c r="ID2639" s="1"/>
      <c r="IE2639" s="1"/>
      <c r="IF2639" s="1"/>
      <c r="IG2639" s="1"/>
      <c r="IH2639" s="1"/>
      <c r="II2639" s="1"/>
      <c r="IJ2639" s="1"/>
      <c r="IK2639" s="1"/>
      <c r="IL2639" s="1"/>
      <c r="IM2639" s="1"/>
      <c r="IN2639" s="1"/>
      <c r="IO2639" s="1"/>
      <c r="IP2639" s="1"/>
      <c r="IQ2639" s="1"/>
      <c r="IR2639" s="1"/>
      <c r="IS2639" s="1"/>
      <c r="IT2639" s="1"/>
      <c r="IU2639" s="1"/>
      <c r="IV2639" s="1"/>
    </row>
    <row r="2640" spans="9:256" s="9" customFormat="1" ht="16.5">
      <c r="I2640" s="134"/>
      <c r="J2640" s="135"/>
      <c r="K2640" s="134"/>
      <c r="L2640" s="134"/>
      <c r="M2640" s="134"/>
      <c r="P2640" s="136"/>
      <c r="S2640" s="138"/>
      <c r="T2640" s="138"/>
      <c r="U2640" s="138"/>
      <c r="V2640" s="138"/>
      <c r="W2640" s="138"/>
      <c r="Y2640" s="8"/>
      <c r="HP2640" s="1"/>
      <c r="HQ2640" s="1"/>
      <c r="HR2640" s="1"/>
      <c r="HS2640" s="1"/>
      <c r="HT2640" s="1"/>
      <c r="HU2640" s="1"/>
      <c r="HV2640" s="1"/>
      <c r="HW2640" s="1"/>
      <c r="HX2640" s="1"/>
      <c r="HY2640" s="1"/>
      <c r="HZ2640" s="1"/>
      <c r="IA2640" s="1"/>
      <c r="IB2640" s="1"/>
      <c r="IC2640" s="1"/>
      <c r="ID2640" s="1"/>
      <c r="IE2640" s="1"/>
      <c r="IF2640" s="1"/>
      <c r="IG2640" s="1"/>
      <c r="IH2640" s="1"/>
      <c r="II2640" s="1"/>
      <c r="IJ2640" s="1"/>
      <c r="IK2640" s="1"/>
      <c r="IL2640" s="1"/>
      <c r="IM2640" s="1"/>
      <c r="IN2640" s="1"/>
      <c r="IO2640" s="1"/>
      <c r="IP2640" s="1"/>
      <c r="IQ2640" s="1"/>
      <c r="IR2640" s="1"/>
      <c r="IS2640" s="1"/>
      <c r="IT2640" s="1"/>
      <c r="IU2640" s="1"/>
      <c r="IV2640" s="1"/>
    </row>
    <row r="2641" spans="9:256" s="9" customFormat="1" ht="16.5">
      <c r="I2641" s="134"/>
      <c r="J2641" s="135"/>
      <c r="K2641" s="134"/>
      <c r="L2641" s="134"/>
      <c r="M2641" s="134"/>
      <c r="P2641" s="136"/>
      <c r="S2641" s="138"/>
      <c r="T2641" s="138"/>
      <c r="U2641" s="138"/>
      <c r="V2641" s="138"/>
      <c r="W2641" s="138"/>
      <c r="Y2641" s="8"/>
      <c r="HP2641" s="1"/>
      <c r="HQ2641" s="1"/>
      <c r="HR2641" s="1"/>
      <c r="HS2641" s="1"/>
      <c r="HT2641" s="1"/>
      <c r="HU2641" s="1"/>
      <c r="HV2641" s="1"/>
      <c r="HW2641" s="1"/>
      <c r="HX2641" s="1"/>
      <c r="HY2641" s="1"/>
      <c r="HZ2641" s="1"/>
      <c r="IA2641" s="1"/>
      <c r="IB2641" s="1"/>
      <c r="IC2641" s="1"/>
      <c r="ID2641" s="1"/>
      <c r="IE2641" s="1"/>
      <c r="IF2641" s="1"/>
      <c r="IG2641" s="1"/>
      <c r="IH2641" s="1"/>
      <c r="II2641" s="1"/>
      <c r="IJ2641" s="1"/>
      <c r="IK2641" s="1"/>
      <c r="IL2641" s="1"/>
      <c r="IM2641" s="1"/>
      <c r="IN2641" s="1"/>
      <c r="IO2641" s="1"/>
      <c r="IP2641" s="1"/>
      <c r="IQ2641" s="1"/>
      <c r="IR2641" s="1"/>
      <c r="IS2641" s="1"/>
      <c r="IT2641" s="1"/>
      <c r="IU2641" s="1"/>
      <c r="IV2641" s="1"/>
    </row>
    <row r="2642" spans="9:256" s="9" customFormat="1" ht="16.5">
      <c r="I2642" s="134"/>
      <c r="J2642" s="135"/>
      <c r="K2642" s="134"/>
      <c r="L2642" s="134"/>
      <c r="M2642" s="134"/>
      <c r="P2642" s="136"/>
      <c r="S2642" s="138"/>
      <c r="T2642" s="138"/>
      <c r="U2642" s="138"/>
      <c r="V2642" s="138"/>
      <c r="W2642" s="138"/>
      <c r="Y2642" s="8"/>
      <c r="HP2642" s="1"/>
      <c r="HQ2642" s="1"/>
      <c r="HR2642" s="1"/>
      <c r="HS2642" s="1"/>
      <c r="HT2642" s="1"/>
      <c r="HU2642" s="1"/>
      <c r="HV2642" s="1"/>
      <c r="HW2642" s="1"/>
      <c r="HX2642" s="1"/>
      <c r="HY2642" s="1"/>
      <c r="HZ2642" s="1"/>
      <c r="IA2642" s="1"/>
      <c r="IB2642" s="1"/>
      <c r="IC2642" s="1"/>
      <c r="ID2642" s="1"/>
      <c r="IE2642" s="1"/>
      <c r="IF2642" s="1"/>
      <c r="IG2642" s="1"/>
      <c r="IH2642" s="1"/>
      <c r="II2642" s="1"/>
      <c r="IJ2642" s="1"/>
      <c r="IK2642" s="1"/>
      <c r="IL2642" s="1"/>
      <c r="IM2642" s="1"/>
      <c r="IN2642" s="1"/>
      <c r="IO2642" s="1"/>
      <c r="IP2642" s="1"/>
      <c r="IQ2642" s="1"/>
      <c r="IR2642" s="1"/>
      <c r="IS2642" s="1"/>
      <c r="IT2642" s="1"/>
      <c r="IU2642" s="1"/>
      <c r="IV2642" s="1"/>
    </row>
    <row r="2643" spans="9:256" s="9" customFormat="1" ht="16.5">
      <c r="I2643" s="134"/>
      <c r="J2643" s="135"/>
      <c r="K2643" s="134"/>
      <c r="L2643" s="134"/>
      <c r="M2643" s="134"/>
      <c r="P2643" s="136"/>
      <c r="S2643" s="138"/>
      <c r="T2643" s="138"/>
      <c r="U2643" s="138"/>
      <c r="V2643" s="138"/>
      <c r="W2643" s="138"/>
      <c r="Y2643" s="8"/>
      <c r="HP2643" s="1"/>
      <c r="HQ2643" s="1"/>
      <c r="HR2643" s="1"/>
      <c r="HS2643" s="1"/>
      <c r="HT2643" s="1"/>
      <c r="HU2643" s="1"/>
      <c r="HV2643" s="1"/>
      <c r="HW2643" s="1"/>
      <c r="HX2643" s="1"/>
      <c r="HY2643" s="1"/>
      <c r="HZ2643" s="1"/>
      <c r="IA2643" s="1"/>
      <c r="IB2643" s="1"/>
      <c r="IC2643" s="1"/>
      <c r="ID2643" s="1"/>
      <c r="IE2643" s="1"/>
      <c r="IF2643" s="1"/>
      <c r="IG2643" s="1"/>
      <c r="IH2643" s="1"/>
      <c r="II2643" s="1"/>
      <c r="IJ2643" s="1"/>
      <c r="IK2643" s="1"/>
      <c r="IL2643" s="1"/>
      <c r="IM2643" s="1"/>
      <c r="IN2643" s="1"/>
      <c r="IO2643" s="1"/>
      <c r="IP2643" s="1"/>
      <c r="IQ2643" s="1"/>
      <c r="IR2643" s="1"/>
      <c r="IS2643" s="1"/>
      <c r="IT2643" s="1"/>
      <c r="IU2643" s="1"/>
      <c r="IV2643" s="1"/>
    </row>
    <row r="2644" spans="9:256" s="9" customFormat="1" ht="16.5">
      <c r="I2644" s="134"/>
      <c r="J2644" s="135"/>
      <c r="K2644" s="134"/>
      <c r="L2644" s="134"/>
      <c r="M2644" s="134"/>
      <c r="P2644" s="136"/>
      <c r="S2644" s="138"/>
      <c r="T2644" s="138"/>
      <c r="U2644" s="138"/>
      <c r="V2644" s="138"/>
      <c r="W2644" s="138"/>
      <c r="Y2644" s="8"/>
      <c r="HP2644" s="1"/>
      <c r="HQ2644" s="1"/>
      <c r="HR2644" s="1"/>
      <c r="HS2644" s="1"/>
      <c r="HT2644" s="1"/>
      <c r="HU2644" s="1"/>
      <c r="HV2644" s="1"/>
      <c r="HW2644" s="1"/>
      <c r="HX2644" s="1"/>
      <c r="HY2644" s="1"/>
      <c r="HZ2644" s="1"/>
      <c r="IA2644" s="1"/>
      <c r="IB2644" s="1"/>
      <c r="IC2644" s="1"/>
      <c r="ID2644" s="1"/>
      <c r="IE2644" s="1"/>
      <c r="IF2644" s="1"/>
      <c r="IG2644" s="1"/>
      <c r="IH2644" s="1"/>
      <c r="II2644" s="1"/>
      <c r="IJ2644" s="1"/>
      <c r="IK2644" s="1"/>
      <c r="IL2644" s="1"/>
      <c r="IM2644" s="1"/>
      <c r="IN2644" s="1"/>
      <c r="IO2644" s="1"/>
      <c r="IP2644" s="1"/>
      <c r="IQ2644" s="1"/>
      <c r="IR2644" s="1"/>
      <c r="IS2644" s="1"/>
      <c r="IT2644" s="1"/>
      <c r="IU2644" s="1"/>
      <c r="IV2644" s="1"/>
    </row>
    <row r="2645" spans="9:256" s="9" customFormat="1" ht="16.5">
      <c r="I2645" s="134"/>
      <c r="J2645" s="135"/>
      <c r="K2645" s="134"/>
      <c r="L2645" s="134"/>
      <c r="M2645" s="134"/>
      <c r="P2645" s="136"/>
      <c r="S2645" s="138"/>
      <c r="T2645" s="138"/>
      <c r="U2645" s="138"/>
      <c r="V2645" s="138"/>
      <c r="W2645" s="138"/>
      <c r="Y2645" s="8"/>
      <c r="HP2645" s="1"/>
      <c r="HQ2645" s="1"/>
      <c r="HR2645" s="1"/>
      <c r="HS2645" s="1"/>
      <c r="HT2645" s="1"/>
      <c r="HU2645" s="1"/>
      <c r="HV2645" s="1"/>
      <c r="HW2645" s="1"/>
      <c r="HX2645" s="1"/>
      <c r="HY2645" s="1"/>
      <c r="HZ2645" s="1"/>
      <c r="IA2645" s="1"/>
      <c r="IB2645" s="1"/>
      <c r="IC2645" s="1"/>
      <c r="ID2645" s="1"/>
      <c r="IE2645" s="1"/>
      <c r="IF2645" s="1"/>
      <c r="IG2645" s="1"/>
      <c r="IH2645" s="1"/>
      <c r="II2645" s="1"/>
      <c r="IJ2645" s="1"/>
      <c r="IK2645" s="1"/>
      <c r="IL2645" s="1"/>
      <c r="IM2645" s="1"/>
      <c r="IN2645" s="1"/>
      <c r="IO2645" s="1"/>
      <c r="IP2645" s="1"/>
      <c r="IQ2645" s="1"/>
      <c r="IR2645" s="1"/>
      <c r="IS2645" s="1"/>
      <c r="IT2645" s="1"/>
      <c r="IU2645" s="1"/>
      <c r="IV2645" s="1"/>
    </row>
    <row r="2646" spans="9:256" s="9" customFormat="1" ht="16.5">
      <c r="I2646" s="134"/>
      <c r="J2646" s="135"/>
      <c r="K2646" s="134"/>
      <c r="L2646" s="134"/>
      <c r="M2646" s="134"/>
      <c r="P2646" s="136"/>
      <c r="S2646" s="138"/>
      <c r="T2646" s="138"/>
      <c r="U2646" s="138"/>
      <c r="V2646" s="138"/>
      <c r="W2646" s="138"/>
      <c r="Y2646" s="8"/>
      <c r="HP2646" s="1"/>
      <c r="HQ2646" s="1"/>
      <c r="HR2646" s="1"/>
      <c r="HS2646" s="1"/>
      <c r="HT2646" s="1"/>
      <c r="HU2646" s="1"/>
      <c r="HV2646" s="1"/>
      <c r="HW2646" s="1"/>
      <c r="HX2646" s="1"/>
      <c r="HY2646" s="1"/>
      <c r="HZ2646" s="1"/>
      <c r="IA2646" s="1"/>
      <c r="IB2646" s="1"/>
      <c r="IC2646" s="1"/>
      <c r="ID2646" s="1"/>
      <c r="IE2646" s="1"/>
      <c r="IF2646" s="1"/>
      <c r="IG2646" s="1"/>
      <c r="IH2646" s="1"/>
      <c r="II2646" s="1"/>
      <c r="IJ2646" s="1"/>
      <c r="IK2646" s="1"/>
      <c r="IL2646" s="1"/>
      <c r="IM2646" s="1"/>
      <c r="IN2646" s="1"/>
      <c r="IO2646" s="1"/>
      <c r="IP2646" s="1"/>
      <c r="IQ2646" s="1"/>
      <c r="IR2646" s="1"/>
      <c r="IS2646" s="1"/>
      <c r="IT2646" s="1"/>
      <c r="IU2646" s="1"/>
      <c r="IV2646" s="1"/>
    </row>
    <row r="2647" spans="9:256" s="9" customFormat="1" ht="16.5">
      <c r="I2647" s="134"/>
      <c r="J2647" s="135"/>
      <c r="K2647" s="134"/>
      <c r="L2647" s="134"/>
      <c r="M2647" s="134"/>
      <c r="P2647" s="136"/>
      <c r="S2647" s="138"/>
      <c r="T2647" s="138"/>
      <c r="U2647" s="138"/>
      <c r="V2647" s="138"/>
      <c r="W2647" s="138"/>
      <c r="Y2647" s="8"/>
      <c r="HP2647" s="1"/>
      <c r="HQ2647" s="1"/>
      <c r="HR2647" s="1"/>
      <c r="HS2647" s="1"/>
      <c r="HT2647" s="1"/>
      <c r="HU2647" s="1"/>
      <c r="HV2647" s="1"/>
      <c r="HW2647" s="1"/>
      <c r="HX2647" s="1"/>
      <c r="HY2647" s="1"/>
      <c r="HZ2647" s="1"/>
      <c r="IA2647" s="1"/>
      <c r="IB2647" s="1"/>
      <c r="IC2647" s="1"/>
      <c r="ID2647" s="1"/>
      <c r="IE2647" s="1"/>
      <c r="IF2647" s="1"/>
      <c r="IG2647" s="1"/>
      <c r="IH2647" s="1"/>
      <c r="II2647" s="1"/>
      <c r="IJ2647" s="1"/>
      <c r="IK2647" s="1"/>
      <c r="IL2647" s="1"/>
      <c r="IM2647" s="1"/>
      <c r="IN2647" s="1"/>
      <c r="IO2647" s="1"/>
      <c r="IP2647" s="1"/>
      <c r="IQ2647" s="1"/>
      <c r="IR2647" s="1"/>
      <c r="IS2647" s="1"/>
      <c r="IT2647" s="1"/>
      <c r="IU2647" s="1"/>
      <c r="IV2647" s="1"/>
    </row>
    <row r="2648" spans="9:256" s="9" customFormat="1" ht="16.5">
      <c r="I2648" s="134"/>
      <c r="J2648" s="135"/>
      <c r="K2648" s="134"/>
      <c r="L2648" s="134"/>
      <c r="M2648" s="134"/>
      <c r="P2648" s="136"/>
      <c r="S2648" s="138"/>
      <c r="T2648" s="138"/>
      <c r="U2648" s="138"/>
      <c r="V2648" s="138"/>
      <c r="W2648" s="138"/>
      <c r="Y2648" s="8"/>
      <c r="HP2648" s="1"/>
      <c r="HQ2648" s="1"/>
      <c r="HR2648" s="1"/>
      <c r="HS2648" s="1"/>
      <c r="HT2648" s="1"/>
      <c r="HU2648" s="1"/>
      <c r="HV2648" s="1"/>
      <c r="HW2648" s="1"/>
      <c r="HX2648" s="1"/>
      <c r="HY2648" s="1"/>
      <c r="HZ2648" s="1"/>
      <c r="IA2648" s="1"/>
      <c r="IB2648" s="1"/>
      <c r="IC2648" s="1"/>
      <c r="ID2648" s="1"/>
      <c r="IE2648" s="1"/>
      <c r="IF2648" s="1"/>
      <c r="IG2648" s="1"/>
      <c r="IH2648" s="1"/>
      <c r="II2648" s="1"/>
      <c r="IJ2648" s="1"/>
      <c r="IK2648" s="1"/>
      <c r="IL2648" s="1"/>
      <c r="IM2648" s="1"/>
      <c r="IN2648" s="1"/>
      <c r="IO2648" s="1"/>
      <c r="IP2648" s="1"/>
      <c r="IQ2648" s="1"/>
      <c r="IR2648" s="1"/>
      <c r="IS2648" s="1"/>
      <c r="IT2648" s="1"/>
      <c r="IU2648" s="1"/>
      <c r="IV2648" s="1"/>
    </row>
    <row r="2649" spans="9:256" s="9" customFormat="1" ht="16.5">
      <c r="I2649" s="134"/>
      <c r="J2649" s="135"/>
      <c r="K2649" s="134"/>
      <c r="L2649" s="134"/>
      <c r="M2649" s="134"/>
      <c r="P2649" s="136"/>
      <c r="S2649" s="138"/>
      <c r="T2649" s="138"/>
      <c r="U2649" s="138"/>
      <c r="V2649" s="138"/>
      <c r="W2649" s="138"/>
      <c r="Y2649" s="8"/>
      <c r="HP2649" s="1"/>
      <c r="HQ2649" s="1"/>
      <c r="HR2649" s="1"/>
      <c r="HS2649" s="1"/>
      <c r="HT2649" s="1"/>
      <c r="HU2649" s="1"/>
      <c r="HV2649" s="1"/>
      <c r="HW2649" s="1"/>
      <c r="HX2649" s="1"/>
      <c r="HY2649" s="1"/>
      <c r="HZ2649" s="1"/>
      <c r="IA2649" s="1"/>
      <c r="IB2649" s="1"/>
      <c r="IC2649" s="1"/>
      <c r="ID2649" s="1"/>
      <c r="IE2649" s="1"/>
      <c r="IF2649" s="1"/>
      <c r="IG2649" s="1"/>
      <c r="IH2649" s="1"/>
      <c r="II2649" s="1"/>
      <c r="IJ2649" s="1"/>
      <c r="IK2649" s="1"/>
      <c r="IL2649" s="1"/>
      <c r="IM2649" s="1"/>
      <c r="IN2649" s="1"/>
      <c r="IO2649" s="1"/>
      <c r="IP2649" s="1"/>
      <c r="IQ2649" s="1"/>
      <c r="IR2649" s="1"/>
      <c r="IS2649" s="1"/>
      <c r="IT2649" s="1"/>
      <c r="IU2649" s="1"/>
      <c r="IV2649" s="1"/>
    </row>
    <row r="2650" spans="9:256" s="9" customFormat="1" ht="16.5">
      <c r="I2650" s="134"/>
      <c r="J2650" s="135"/>
      <c r="K2650" s="134"/>
      <c r="L2650" s="134"/>
      <c r="M2650" s="134"/>
      <c r="P2650" s="136"/>
      <c r="S2650" s="138"/>
      <c r="T2650" s="138"/>
      <c r="U2650" s="138"/>
      <c r="V2650" s="138"/>
      <c r="W2650" s="138"/>
      <c r="Y2650" s="8"/>
      <c r="HP2650" s="1"/>
      <c r="HQ2650" s="1"/>
      <c r="HR2650" s="1"/>
      <c r="HS2650" s="1"/>
      <c r="HT2650" s="1"/>
      <c r="HU2650" s="1"/>
      <c r="HV2650" s="1"/>
      <c r="HW2650" s="1"/>
      <c r="HX2650" s="1"/>
      <c r="HY2650" s="1"/>
      <c r="HZ2650" s="1"/>
      <c r="IA2650" s="1"/>
      <c r="IB2650" s="1"/>
      <c r="IC2650" s="1"/>
      <c r="ID2650" s="1"/>
      <c r="IE2650" s="1"/>
      <c r="IF2650" s="1"/>
      <c r="IG2650" s="1"/>
      <c r="IH2650" s="1"/>
      <c r="II2650" s="1"/>
      <c r="IJ2650" s="1"/>
      <c r="IK2650" s="1"/>
      <c r="IL2650" s="1"/>
      <c r="IM2650" s="1"/>
      <c r="IN2650" s="1"/>
      <c r="IO2650" s="1"/>
      <c r="IP2650" s="1"/>
      <c r="IQ2650" s="1"/>
      <c r="IR2650" s="1"/>
      <c r="IS2650" s="1"/>
      <c r="IT2650" s="1"/>
      <c r="IU2650" s="1"/>
      <c r="IV2650" s="1"/>
    </row>
    <row r="2651" spans="9:256" s="9" customFormat="1" ht="16.5">
      <c r="I2651" s="134"/>
      <c r="J2651" s="135"/>
      <c r="K2651" s="134"/>
      <c r="L2651" s="134"/>
      <c r="M2651" s="134"/>
      <c r="P2651" s="136"/>
      <c r="S2651" s="138"/>
      <c r="T2651" s="138"/>
      <c r="U2651" s="138"/>
      <c r="V2651" s="138"/>
      <c r="W2651" s="138"/>
      <c r="Y2651" s="8"/>
      <c r="HP2651" s="1"/>
      <c r="HQ2651" s="1"/>
      <c r="HR2651" s="1"/>
      <c r="HS2651" s="1"/>
      <c r="HT2651" s="1"/>
      <c r="HU2651" s="1"/>
      <c r="HV2651" s="1"/>
      <c r="HW2651" s="1"/>
      <c r="HX2651" s="1"/>
      <c r="HY2651" s="1"/>
      <c r="HZ2651" s="1"/>
      <c r="IA2651" s="1"/>
      <c r="IB2651" s="1"/>
      <c r="IC2651" s="1"/>
      <c r="ID2651" s="1"/>
      <c r="IE2651" s="1"/>
      <c r="IF2651" s="1"/>
      <c r="IG2651" s="1"/>
      <c r="IH2651" s="1"/>
      <c r="II2651" s="1"/>
      <c r="IJ2651" s="1"/>
      <c r="IK2651" s="1"/>
      <c r="IL2651" s="1"/>
      <c r="IM2651" s="1"/>
      <c r="IN2651" s="1"/>
      <c r="IO2651" s="1"/>
      <c r="IP2651" s="1"/>
      <c r="IQ2651" s="1"/>
      <c r="IR2651" s="1"/>
      <c r="IS2651" s="1"/>
      <c r="IT2651" s="1"/>
      <c r="IU2651" s="1"/>
      <c r="IV2651" s="1"/>
    </row>
    <row r="2652" spans="9:256" s="9" customFormat="1" ht="16.5">
      <c r="I2652" s="134"/>
      <c r="J2652" s="135"/>
      <c r="K2652" s="134"/>
      <c r="L2652" s="134"/>
      <c r="M2652" s="134"/>
      <c r="P2652" s="136"/>
      <c r="S2652" s="138"/>
      <c r="T2652" s="138"/>
      <c r="U2652" s="138"/>
      <c r="V2652" s="138"/>
      <c r="W2652" s="138"/>
      <c r="Y2652" s="8"/>
      <c r="HP2652" s="1"/>
      <c r="HQ2652" s="1"/>
      <c r="HR2652" s="1"/>
      <c r="HS2652" s="1"/>
      <c r="HT2652" s="1"/>
      <c r="HU2652" s="1"/>
      <c r="HV2652" s="1"/>
      <c r="HW2652" s="1"/>
      <c r="HX2652" s="1"/>
      <c r="HY2652" s="1"/>
      <c r="HZ2652" s="1"/>
      <c r="IA2652" s="1"/>
      <c r="IB2652" s="1"/>
      <c r="IC2652" s="1"/>
      <c r="ID2652" s="1"/>
      <c r="IE2652" s="1"/>
      <c r="IF2652" s="1"/>
      <c r="IG2652" s="1"/>
      <c r="IH2652" s="1"/>
      <c r="II2652" s="1"/>
      <c r="IJ2652" s="1"/>
      <c r="IK2652" s="1"/>
      <c r="IL2652" s="1"/>
      <c r="IM2652" s="1"/>
      <c r="IN2652" s="1"/>
      <c r="IO2652" s="1"/>
      <c r="IP2652" s="1"/>
      <c r="IQ2652" s="1"/>
      <c r="IR2652" s="1"/>
      <c r="IS2652" s="1"/>
      <c r="IT2652" s="1"/>
      <c r="IU2652" s="1"/>
      <c r="IV2652" s="1"/>
    </row>
    <row r="2653" spans="9:256" s="9" customFormat="1" ht="16.5">
      <c r="I2653" s="134"/>
      <c r="J2653" s="135"/>
      <c r="K2653" s="134"/>
      <c r="L2653" s="134"/>
      <c r="M2653" s="134"/>
      <c r="P2653" s="136"/>
      <c r="S2653" s="138"/>
      <c r="T2653" s="138"/>
      <c r="U2653" s="138"/>
      <c r="V2653" s="138"/>
      <c r="W2653" s="138"/>
      <c r="Y2653" s="8"/>
      <c r="HP2653" s="1"/>
      <c r="HQ2653" s="1"/>
      <c r="HR2653" s="1"/>
      <c r="HS2653" s="1"/>
      <c r="HT2653" s="1"/>
      <c r="HU2653" s="1"/>
      <c r="HV2653" s="1"/>
      <c r="HW2653" s="1"/>
      <c r="HX2653" s="1"/>
      <c r="HY2653" s="1"/>
      <c r="HZ2653" s="1"/>
      <c r="IA2653" s="1"/>
      <c r="IB2653" s="1"/>
      <c r="IC2653" s="1"/>
      <c r="ID2653" s="1"/>
      <c r="IE2653" s="1"/>
      <c r="IF2653" s="1"/>
      <c r="IG2653" s="1"/>
      <c r="IH2653" s="1"/>
      <c r="II2653" s="1"/>
      <c r="IJ2653" s="1"/>
      <c r="IK2653" s="1"/>
      <c r="IL2653" s="1"/>
      <c r="IM2653" s="1"/>
      <c r="IN2653" s="1"/>
      <c r="IO2653" s="1"/>
      <c r="IP2653" s="1"/>
      <c r="IQ2653" s="1"/>
      <c r="IR2653" s="1"/>
      <c r="IS2653" s="1"/>
      <c r="IT2653" s="1"/>
      <c r="IU2653" s="1"/>
      <c r="IV2653" s="1"/>
    </row>
    <row r="2654" spans="9:256" s="9" customFormat="1" ht="16.5">
      <c r="I2654" s="134"/>
      <c r="J2654" s="135"/>
      <c r="K2654" s="134"/>
      <c r="L2654" s="134"/>
      <c r="M2654" s="134"/>
      <c r="P2654" s="136"/>
      <c r="S2654" s="138"/>
      <c r="T2654" s="138"/>
      <c r="U2654" s="138"/>
      <c r="V2654" s="138"/>
      <c r="W2654" s="138"/>
      <c r="Y2654" s="8"/>
      <c r="HP2654" s="1"/>
      <c r="HQ2654" s="1"/>
      <c r="HR2654" s="1"/>
      <c r="HS2654" s="1"/>
      <c r="HT2654" s="1"/>
      <c r="HU2654" s="1"/>
      <c r="HV2654" s="1"/>
      <c r="HW2654" s="1"/>
      <c r="HX2654" s="1"/>
      <c r="HY2654" s="1"/>
      <c r="HZ2654" s="1"/>
      <c r="IA2654" s="1"/>
      <c r="IB2654" s="1"/>
      <c r="IC2654" s="1"/>
      <c r="ID2654" s="1"/>
      <c r="IE2654" s="1"/>
      <c r="IF2654" s="1"/>
      <c r="IG2654" s="1"/>
      <c r="IH2654" s="1"/>
      <c r="II2654" s="1"/>
      <c r="IJ2654" s="1"/>
      <c r="IK2654" s="1"/>
      <c r="IL2654" s="1"/>
      <c r="IM2654" s="1"/>
      <c r="IN2654" s="1"/>
      <c r="IO2654" s="1"/>
      <c r="IP2654" s="1"/>
      <c r="IQ2654" s="1"/>
      <c r="IR2654" s="1"/>
      <c r="IS2654" s="1"/>
      <c r="IT2654" s="1"/>
      <c r="IU2654" s="1"/>
      <c r="IV2654" s="1"/>
    </row>
    <row r="2655" spans="9:256" s="9" customFormat="1" ht="16.5">
      <c r="I2655" s="134"/>
      <c r="J2655" s="135"/>
      <c r="K2655" s="134"/>
      <c r="L2655" s="134"/>
      <c r="M2655" s="134"/>
      <c r="P2655" s="136"/>
      <c r="S2655" s="138"/>
      <c r="T2655" s="138"/>
      <c r="U2655" s="138"/>
      <c r="V2655" s="138"/>
      <c r="W2655" s="138"/>
      <c r="Y2655" s="8"/>
      <c r="HP2655" s="1"/>
      <c r="HQ2655" s="1"/>
      <c r="HR2655" s="1"/>
      <c r="HS2655" s="1"/>
      <c r="HT2655" s="1"/>
      <c r="HU2655" s="1"/>
      <c r="HV2655" s="1"/>
      <c r="HW2655" s="1"/>
      <c r="HX2655" s="1"/>
      <c r="HY2655" s="1"/>
      <c r="HZ2655" s="1"/>
      <c r="IA2655" s="1"/>
      <c r="IB2655" s="1"/>
      <c r="IC2655" s="1"/>
      <c r="ID2655" s="1"/>
      <c r="IE2655" s="1"/>
      <c r="IF2655" s="1"/>
      <c r="IG2655" s="1"/>
      <c r="IH2655" s="1"/>
      <c r="II2655" s="1"/>
      <c r="IJ2655" s="1"/>
      <c r="IK2655" s="1"/>
      <c r="IL2655" s="1"/>
      <c r="IM2655" s="1"/>
      <c r="IN2655" s="1"/>
      <c r="IO2655" s="1"/>
      <c r="IP2655" s="1"/>
      <c r="IQ2655" s="1"/>
      <c r="IR2655" s="1"/>
      <c r="IS2655" s="1"/>
      <c r="IT2655" s="1"/>
      <c r="IU2655" s="1"/>
      <c r="IV2655" s="1"/>
    </row>
    <row r="2656" spans="9:256" s="9" customFormat="1" ht="16.5">
      <c r="I2656" s="134"/>
      <c r="J2656" s="135"/>
      <c r="K2656" s="134"/>
      <c r="L2656" s="134"/>
      <c r="M2656" s="134"/>
      <c r="P2656" s="136"/>
      <c r="S2656" s="138"/>
      <c r="T2656" s="138"/>
      <c r="U2656" s="138"/>
      <c r="V2656" s="138"/>
      <c r="W2656" s="138"/>
      <c r="Y2656" s="8"/>
      <c r="HP2656" s="1"/>
      <c r="HQ2656" s="1"/>
      <c r="HR2656" s="1"/>
      <c r="HS2656" s="1"/>
      <c r="HT2656" s="1"/>
      <c r="HU2656" s="1"/>
      <c r="HV2656" s="1"/>
      <c r="HW2656" s="1"/>
      <c r="HX2656" s="1"/>
      <c r="HY2656" s="1"/>
      <c r="HZ2656" s="1"/>
      <c r="IA2656" s="1"/>
      <c r="IB2656" s="1"/>
      <c r="IC2656" s="1"/>
      <c r="ID2656" s="1"/>
      <c r="IE2656" s="1"/>
      <c r="IF2656" s="1"/>
      <c r="IG2656" s="1"/>
      <c r="IH2656" s="1"/>
      <c r="II2656" s="1"/>
      <c r="IJ2656" s="1"/>
      <c r="IK2656" s="1"/>
      <c r="IL2656" s="1"/>
      <c r="IM2656" s="1"/>
      <c r="IN2656" s="1"/>
      <c r="IO2656" s="1"/>
      <c r="IP2656" s="1"/>
      <c r="IQ2656" s="1"/>
      <c r="IR2656" s="1"/>
      <c r="IS2656" s="1"/>
      <c r="IT2656" s="1"/>
      <c r="IU2656" s="1"/>
      <c r="IV2656" s="1"/>
    </row>
    <row r="2657" spans="9:256" s="9" customFormat="1" ht="16.5">
      <c r="I2657" s="134"/>
      <c r="J2657" s="135"/>
      <c r="K2657" s="134"/>
      <c r="L2657" s="134"/>
      <c r="M2657" s="134"/>
      <c r="P2657" s="136"/>
      <c r="S2657" s="138"/>
      <c r="T2657" s="138"/>
      <c r="U2657" s="138"/>
      <c r="V2657" s="138"/>
      <c r="W2657" s="138"/>
      <c r="Y2657" s="8"/>
      <c r="HP2657" s="1"/>
      <c r="HQ2657" s="1"/>
      <c r="HR2657" s="1"/>
      <c r="HS2657" s="1"/>
      <c r="HT2657" s="1"/>
      <c r="HU2657" s="1"/>
      <c r="HV2657" s="1"/>
      <c r="HW2657" s="1"/>
      <c r="HX2657" s="1"/>
      <c r="HY2657" s="1"/>
      <c r="HZ2657" s="1"/>
      <c r="IA2657" s="1"/>
      <c r="IB2657" s="1"/>
      <c r="IC2657" s="1"/>
      <c r="ID2657" s="1"/>
      <c r="IE2657" s="1"/>
      <c r="IF2657" s="1"/>
      <c r="IG2657" s="1"/>
      <c r="IH2657" s="1"/>
      <c r="II2657" s="1"/>
      <c r="IJ2657" s="1"/>
      <c r="IK2657" s="1"/>
      <c r="IL2657" s="1"/>
      <c r="IM2657" s="1"/>
      <c r="IN2657" s="1"/>
      <c r="IO2657" s="1"/>
      <c r="IP2657" s="1"/>
      <c r="IQ2657" s="1"/>
      <c r="IR2657" s="1"/>
      <c r="IS2657" s="1"/>
      <c r="IT2657" s="1"/>
      <c r="IU2657" s="1"/>
      <c r="IV2657" s="1"/>
    </row>
    <row r="2658" spans="9:256" s="9" customFormat="1" ht="16.5">
      <c r="I2658" s="134"/>
      <c r="J2658" s="135"/>
      <c r="K2658" s="134"/>
      <c r="L2658" s="134"/>
      <c r="M2658" s="134"/>
      <c r="P2658" s="136"/>
      <c r="S2658" s="138"/>
      <c r="T2658" s="138"/>
      <c r="U2658" s="138"/>
      <c r="V2658" s="138"/>
      <c r="W2658" s="138"/>
      <c r="Y2658" s="8"/>
      <c r="HP2658" s="1"/>
      <c r="HQ2658" s="1"/>
      <c r="HR2658" s="1"/>
      <c r="HS2658" s="1"/>
      <c r="HT2658" s="1"/>
      <c r="HU2658" s="1"/>
      <c r="HV2658" s="1"/>
      <c r="HW2658" s="1"/>
      <c r="HX2658" s="1"/>
      <c r="HY2658" s="1"/>
      <c r="HZ2658" s="1"/>
      <c r="IA2658" s="1"/>
      <c r="IB2658" s="1"/>
      <c r="IC2658" s="1"/>
      <c r="ID2658" s="1"/>
      <c r="IE2658" s="1"/>
      <c r="IF2658" s="1"/>
      <c r="IG2658" s="1"/>
      <c r="IH2658" s="1"/>
      <c r="II2658" s="1"/>
      <c r="IJ2658" s="1"/>
      <c r="IK2658" s="1"/>
      <c r="IL2658" s="1"/>
      <c r="IM2658" s="1"/>
      <c r="IN2658" s="1"/>
      <c r="IO2658" s="1"/>
      <c r="IP2658" s="1"/>
      <c r="IQ2658" s="1"/>
      <c r="IR2658" s="1"/>
      <c r="IS2658" s="1"/>
      <c r="IT2658" s="1"/>
      <c r="IU2658" s="1"/>
      <c r="IV2658" s="1"/>
    </row>
    <row r="2659" spans="9:256" s="9" customFormat="1" ht="16.5">
      <c r="I2659" s="134"/>
      <c r="J2659" s="135"/>
      <c r="K2659" s="134"/>
      <c r="L2659" s="134"/>
      <c r="M2659" s="134"/>
      <c r="P2659" s="136"/>
      <c r="S2659" s="138"/>
      <c r="T2659" s="138"/>
      <c r="U2659" s="138"/>
      <c r="V2659" s="138"/>
      <c r="W2659" s="138"/>
      <c r="Y2659" s="8"/>
      <c r="HP2659" s="1"/>
      <c r="HQ2659" s="1"/>
      <c r="HR2659" s="1"/>
      <c r="HS2659" s="1"/>
      <c r="HT2659" s="1"/>
      <c r="HU2659" s="1"/>
      <c r="HV2659" s="1"/>
      <c r="HW2659" s="1"/>
      <c r="HX2659" s="1"/>
      <c r="HY2659" s="1"/>
      <c r="HZ2659" s="1"/>
      <c r="IA2659" s="1"/>
      <c r="IB2659" s="1"/>
      <c r="IC2659" s="1"/>
      <c r="ID2659" s="1"/>
      <c r="IE2659" s="1"/>
      <c r="IF2659" s="1"/>
      <c r="IG2659" s="1"/>
      <c r="IH2659" s="1"/>
      <c r="II2659" s="1"/>
      <c r="IJ2659" s="1"/>
      <c r="IK2659" s="1"/>
      <c r="IL2659" s="1"/>
      <c r="IM2659" s="1"/>
      <c r="IN2659" s="1"/>
      <c r="IO2659" s="1"/>
      <c r="IP2659" s="1"/>
      <c r="IQ2659" s="1"/>
      <c r="IR2659" s="1"/>
      <c r="IS2659" s="1"/>
      <c r="IT2659" s="1"/>
      <c r="IU2659" s="1"/>
      <c r="IV2659" s="1"/>
    </row>
    <row r="2660" spans="9:256" s="9" customFormat="1" ht="16.5">
      <c r="I2660" s="134"/>
      <c r="J2660" s="135"/>
      <c r="K2660" s="134"/>
      <c r="L2660" s="134"/>
      <c r="M2660" s="134"/>
      <c r="P2660" s="136"/>
      <c r="S2660" s="138"/>
      <c r="T2660" s="138"/>
      <c r="U2660" s="138"/>
      <c r="V2660" s="138"/>
      <c r="W2660" s="138"/>
      <c r="Y2660" s="8"/>
      <c r="HP2660" s="1"/>
      <c r="HQ2660" s="1"/>
      <c r="HR2660" s="1"/>
      <c r="HS2660" s="1"/>
      <c r="HT2660" s="1"/>
      <c r="HU2660" s="1"/>
      <c r="HV2660" s="1"/>
      <c r="HW2660" s="1"/>
      <c r="HX2660" s="1"/>
      <c r="HY2660" s="1"/>
      <c r="HZ2660" s="1"/>
      <c r="IA2660" s="1"/>
      <c r="IB2660" s="1"/>
      <c r="IC2660" s="1"/>
      <c r="ID2660" s="1"/>
      <c r="IE2660" s="1"/>
      <c r="IF2660" s="1"/>
      <c r="IG2660" s="1"/>
      <c r="IH2660" s="1"/>
      <c r="II2660" s="1"/>
      <c r="IJ2660" s="1"/>
      <c r="IK2660" s="1"/>
      <c r="IL2660" s="1"/>
      <c r="IM2660" s="1"/>
      <c r="IN2660" s="1"/>
      <c r="IO2660" s="1"/>
      <c r="IP2660" s="1"/>
      <c r="IQ2660" s="1"/>
      <c r="IR2660" s="1"/>
      <c r="IS2660" s="1"/>
      <c r="IT2660" s="1"/>
      <c r="IU2660" s="1"/>
      <c r="IV2660" s="1"/>
    </row>
    <row r="2661" spans="9:256" s="9" customFormat="1" ht="16.5">
      <c r="I2661" s="134"/>
      <c r="J2661" s="135"/>
      <c r="K2661" s="134"/>
      <c r="L2661" s="134"/>
      <c r="M2661" s="134"/>
      <c r="P2661" s="136"/>
      <c r="S2661" s="138"/>
      <c r="T2661" s="138"/>
      <c r="U2661" s="138"/>
      <c r="V2661" s="138"/>
      <c r="W2661" s="138"/>
      <c r="Y2661" s="8"/>
      <c r="HP2661" s="1"/>
      <c r="HQ2661" s="1"/>
      <c r="HR2661" s="1"/>
      <c r="HS2661" s="1"/>
      <c r="HT2661" s="1"/>
      <c r="HU2661" s="1"/>
      <c r="HV2661" s="1"/>
      <c r="HW2661" s="1"/>
      <c r="HX2661" s="1"/>
      <c r="HY2661" s="1"/>
      <c r="HZ2661" s="1"/>
      <c r="IA2661" s="1"/>
      <c r="IB2661" s="1"/>
      <c r="IC2661" s="1"/>
      <c r="ID2661" s="1"/>
      <c r="IE2661" s="1"/>
      <c r="IF2661" s="1"/>
      <c r="IG2661" s="1"/>
      <c r="IH2661" s="1"/>
      <c r="II2661" s="1"/>
      <c r="IJ2661" s="1"/>
      <c r="IK2661" s="1"/>
      <c r="IL2661" s="1"/>
      <c r="IM2661" s="1"/>
      <c r="IN2661" s="1"/>
      <c r="IO2661" s="1"/>
      <c r="IP2661" s="1"/>
      <c r="IQ2661" s="1"/>
      <c r="IR2661" s="1"/>
      <c r="IS2661" s="1"/>
      <c r="IT2661" s="1"/>
      <c r="IU2661" s="1"/>
      <c r="IV2661" s="1"/>
    </row>
    <row r="2662" spans="9:256" s="9" customFormat="1" ht="16.5">
      <c r="I2662" s="134"/>
      <c r="J2662" s="135"/>
      <c r="K2662" s="134"/>
      <c r="L2662" s="134"/>
      <c r="M2662" s="134"/>
      <c r="P2662" s="136"/>
      <c r="S2662" s="138"/>
      <c r="T2662" s="138"/>
      <c r="U2662" s="138"/>
      <c r="V2662" s="138"/>
      <c r="W2662" s="138"/>
      <c r="Y2662" s="8"/>
      <c r="HP2662" s="1"/>
      <c r="HQ2662" s="1"/>
      <c r="HR2662" s="1"/>
      <c r="HS2662" s="1"/>
      <c r="HT2662" s="1"/>
      <c r="HU2662" s="1"/>
      <c r="HV2662" s="1"/>
      <c r="HW2662" s="1"/>
      <c r="HX2662" s="1"/>
      <c r="HY2662" s="1"/>
      <c r="HZ2662" s="1"/>
      <c r="IA2662" s="1"/>
      <c r="IB2662" s="1"/>
      <c r="IC2662" s="1"/>
      <c r="ID2662" s="1"/>
      <c r="IE2662" s="1"/>
      <c r="IF2662" s="1"/>
      <c r="IG2662" s="1"/>
      <c r="IH2662" s="1"/>
      <c r="II2662" s="1"/>
      <c r="IJ2662" s="1"/>
      <c r="IK2662" s="1"/>
      <c r="IL2662" s="1"/>
      <c r="IM2662" s="1"/>
      <c r="IN2662" s="1"/>
      <c r="IO2662" s="1"/>
      <c r="IP2662" s="1"/>
      <c r="IQ2662" s="1"/>
      <c r="IR2662" s="1"/>
      <c r="IS2662" s="1"/>
      <c r="IT2662" s="1"/>
      <c r="IU2662" s="1"/>
      <c r="IV2662" s="1"/>
    </row>
    <row r="2663" spans="9:256" s="9" customFormat="1" ht="16.5">
      <c r="I2663" s="134"/>
      <c r="J2663" s="135"/>
      <c r="K2663" s="134"/>
      <c r="L2663" s="134"/>
      <c r="M2663" s="134"/>
      <c r="P2663" s="136"/>
      <c r="S2663" s="138"/>
      <c r="T2663" s="138"/>
      <c r="U2663" s="138"/>
      <c r="V2663" s="138"/>
      <c r="W2663" s="138"/>
      <c r="Y2663" s="8"/>
      <c r="HP2663" s="1"/>
      <c r="HQ2663" s="1"/>
      <c r="HR2663" s="1"/>
      <c r="HS2663" s="1"/>
      <c r="HT2663" s="1"/>
      <c r="HU2663" s="1"/>
      <c r="HV2663" s="1"/>
      <c r="HW2663" s="1"/>
      <c r="HX2663" s="1"/>
      <c r="HY2663" s="1"/>
      <c r="HZ2663" s="1"/>
      <c r="IA2663" s="1"/>
      <c r="IB2663" s="1"/>
      <c r="IC2663" s="1"/>
      <c r="ID2663" s="1"/>
      <c r="IE2663" s="1"/>
      <c r="IF2663" s="1"/>
      <c r="IG2663" s="1"/>
      <c r="IH2663" s="1"/>
      <c r="II2663" s="1"/>
      <c r="IJ2663" s="1"/>
      <c r="IK2663" s="1"/>
      <c r="IL2663" s="1"/>
      <c r="IM2663" s="1"/>
      <c r="IN2663" s="1"/>
      <c r="IO2663" s="1"/>
      <c r="IP2663" s="1"/>
      <c r="IQ2663" s="1"/>
      <c r="IR2663" s="1"/>
      <c r="IS2663" s="1"/>
      <c r="IT2663" s="1"/>
      <c r="IU2663" s="1"/>
      <c r="IV2663" s="1"/>
    </row>
    <row r="2664" spans="9:256" s="9" customFormat="1" ht="16.5">
      <c r="I2664" s="134"/>
      <c r="J2664" s="135"/>
      <c r="K2664" s="134"/>
      <c r="L2664" s="134"/>
      <c r="M2664" s="134"/>
      <c r="P2664" s="136"/>
      <c r="S2664" s="138"/>
      <c r="T2664" s="138"/>
      <c r="U2664" s="138"/>
      <c r="V2664" s="138"/>
      <c r="W2664" s="138"/>
      <c r="Y2664" s="8"/>
      <c r="HP2664" s="1"/>
      <c r="HQ2664" s="1"/>
      <c r="HR2664" s="1"/>
      <c r="HS2664" s="1"/>
      <c r="HT2664" s="1"/>
      <c r="HU2664" s="1"/>
      <c r="HV2664" s="1"/>
      <c r="HW2664" s="1"/>
      <c r="HX2664" s="1"/>
      <c r="HY2664" s="1"/>
      <c r="HZ2664" s="1"/>
      <c r="IA2664" s="1"/>
      <c r="IB2664" s="1"/>
      <c r="IC2664" s="1"/>
      <c r="ID2664" s="1"/>
      <c r="IE2664" s="1"/>
      <c r="IF2664" s="1"/>
      <c r="IG2664" s="1"/>
      <c r="IH2664" s="1"/>
      <c r="II2664" s="1"/>
      <c r="IJ2664" s="1"/>
      <c r="IK2664" s="1"/>
      <c r="IL2664" s="1"/>
      <c r="IM2664" s="1"/>
      <c r="IN2664" s="1"/>
      <c r="IO2664" s="1"/>
      <c r="IP2664" s="1"/>
      <c r="IQ2664" s="1"/>
      <c r="IR2664" s="1"/>
      <c r="IS2664" s="1"/>
      <c r="IT2664" s="1"/>
      <c r="IU2664" s="1"/>
      <c r="IV2664" s="1"/>
    </row>
    <row r="2665" spans="9:256" s="9" customFormat="1" ht="16.5">
      <c r="I2665" s="134"/>
      <c r="J2665" s="135"/>
      <c r="K2665" s="134"/>
      <c r="L2665" s="134"/>
      <c r="M2665" s="134"/>
      <c r="P2665" s="136"/>
      <c r="S2665" s="138"/>
      <c r="T2665" s="138"/>
      <c r="U2665" s="138"/>
      <c r="V2665" s="138"/>
      <c r="W2665" s="138"/>
      <c r="Y2665" s="8"/>
      <c r="HP2665" s="1"/>
      <c r="HQ2665" s="1"/>
      <c r="HR2665" s="1"/>
      <c r="HS2665" s="1"/>
      <c r="HT2665" s="1"/>
      <c r="HU2665" s="1"/>
      <c r="HV2665" s="1"/>
      <c r="HW2665" s="1"/>
      <c r="HX2665" s="1"/>
      <c r="HY2665" s="1"/>
      <c r="HZ2665" s="1"/>
      <c r="IA2665" s="1"/>
      <c r="IB2665" s="1"/>
      <c r="IC2665" s="1"/>
      <c r="ID2665" s="1"/>
      <c r="IE2665" s="1"/>
      <c r="IF2665" s="1"/>
      <c r="IG2665" s="1"/>
      <c r="IH2665" s="1"/>
      <c r="II2665" s="1"/>
      <c r="IJ2665" s="1"/>
      <c r="IK2665" s="1"/>
      <c r="IL2665" s="1"/>
      <c r="IM2665" s="1"/>
      <c r="IN2665" s="1"/>
      <c r="IO2665" s="1"/>
      <c r="IP2665" s="1"/>
      <c r="IQ2665" s="1"/>
      <c r="IR2665" s="1"/>
      <c r="IS2665" s="1"/>
      <c r="IT2665" s="1"/>
      <c r="IU2665" s="1"/>
      <c r="IV2665" s="1"/>
    </row>
    <row r="2666" spans="9:256" s="9" customFormat="1" ht="16.5">
      <c r="I2666" s="134"/>
      <c r="J2666" s="135"/>
      <c r="K2666" s="134"/>
      <c r="L2666" s="134"/>
      <c r="M2666" s="134"/>
      <c r="P2666" s="136"/>
      <c r="S2666" s="138"/>
      <c r="T2666" s="138"/>
      <c r="U2666" s="138"/>
      <c r="V2666" s="138"/>
      <c r="W2666" s="138"/>
      <c r="Y2666" s="8"/>
      <c r="HP2666" s="1"/>
      <c r="HQ2666" s="1"/>
      <c r="HR2666" s="1"/>
      <c r="HS2666" s="1"/>
      <c r="HT2666" s="1"/>
      <c r="HU2666" s="1"/>
      <c r="HV2666" s="1"/>
      <c r="HW2666" s="1"/>
      <c r="HX2666" s="1"/>
      <c r="HY2666" s="1"/>
      <c r="HZ2666" s="1"/>
      <c r="IA2666" s="1"/>
      <c r="IB2666" s="1"/>
      <c r="IC2666" s="1"/>
      <c r="ID2666" s="1"/>
      <c r="IE2666" s="1"/>
      <c r="IF2666" s="1"/>
      <c r="IG2666" s="1"/>
      <c r="IH2666" s="1"/>
      <c r="II2666" s="1"/>
      <c r="IJ2666" s="1"/>
      <c r="IK2666" s="1"/>
      <c r="IL2666" s="1"/>
      <c r="IM2666" s="1"/>
      <c r="IN2666" s="1"/>
      <c r="IO2666" s="1"/>
      <c r="IP2666" s="1"/>
      <c r="IQ2666" s="1"/>
      <c r="IR2666" s="1"/>
      <c r="IS2666" s="1"/>
      <c r="IT2666" s="1"/>
      <c r="IU2666" s="1"/>
      <c r="IV2666" s="1"/>
    </row>
    <row r="2667" spans="9:256" s="9" customFormat="1" ht="16.5">
      <c r="I2667" s="134"/>
      <c r="J2667" s="135"/>
      <c r="K2667" s="134"/>
      <c r="L2667" s="134"/>
      <c r="M2667" s="134"/>
      <c r="P2667" s="136"/>
      <c r="S2667" s="138"/>
      <c r="T2667" s="138"/>
      <c r="U2667" s="138"/>
      <c r="V2667" s="138"/>
      <c r="W2667" s="138"/>
      <c r="Y2667" s="8"/>
      <c r="HP2667" s="1"/>
      <c r="HQ2667" s="1"/>
      <c r="HR2667" s="1"/>
      <c r="HS2667" s="1"/>
      <c r="HT2667" s="1"/>
      <c r="HU2667" s="1"/>
      <c r="HV2667" s="1"/>
      <c r="HW2667" s="1"/>
      <c r="HX2667" s="1"/>
      <c r="HY2667" s="1"/>
      <c r="HZ2667" s="1"/>
      <c r="IA2667" s="1"/>
      <c r="IB2667" s="1"/>
      <c r="IC2667" s="1"/>
      <c r="ID2667" s="1"/>
      <c r="IE2667" s="1"/>
      <c r="IF2667" s="1"/>
      <c r="IG2667" s="1"/>
      <c r="IH2667" s="1"/>
      <c r="II2667" s="1"/>
      <c r="IJ2667" s="1"/>
      <c r="IK2667" s="1"/>
      <c r="IL2667" s="1"/>
      <c r="IM2667" s="1"/>
      <c r="IN2667" s="1"/>
      <c r="IO2667" s="1"/>
      <c r="IP2667" s="1"/>
      <c r="IQ2667" s="1"/>
      <c r="IR2667" s="1"/>
      <c r="IS2667" s="1"/>
      <c r="IT2667" s="1"/>
      <c r="IU2667" s="1"/>
      <c r="IV2667" s="1"/>
    </row>
    <row r="2668" spans="9:256" s="9" customFormat="1" ht="16.5">
      <c r="I2668" s="134"/>
      <c r="J2668" s="135"/>
      <c r="K2668" s="134"/>
      <c r="L2668" s="134"/>
      <c r="M2668" s="134"/>
      <c r="P2668" s="136"/>
      <c r="S2668" s="138"/>
      <c r="T2668" s="138"/>
      <c r="U2668" s="138"/>
      <c r="V2668" s="138"/>
      <c r="W2668" s="138"/>
      <c r="Y2668" s="8"/>
      <c r="HP2668" s="1"/>
      <c r="HQ2668" s="1"/>
      <c r="HR2668" s="1"/>
      <c r="HS2668" s="1"/>
      <c r="HT2668" s="1"/>
      <c r="HU2668" s="1"/>
      <c r="HV2668" s="1"/>
      <c r="HW2668" s="1"/>
      <c r="HX2668" s="1"/>
      <c r="HY2668" s="1"/>
      <c r="HZ2668" s="1"/>
      <c r="IA2668" s="1"/>
      <c r="IB2668" s="1"/>
      <c r="IC2668" s="1"/>
      <c r="ID2668" s="1"/>
      <c r="IE2668" s="1"/>
      <c r="IF2668" s="1"/>
      <c r="IG2668" s="1"/>
      <c r="IH2668" s="1"/>
      <c r="II2668" s="1"/>
      <c r="IJ2668" s="1"/>
      <c r="IK2668" s="1"/>
      <c r="IL2668" s="1"/>
      <c r="IM2668" s="1"/>
      <c r="IN2668" s="1"/>
      <c r="IO2668" s="1"/>
      <c r="IP2668" s="1"/>
      <c r="IQ2668" s="1"/>
      <c r="IR2668" s="1"/>
      <c r="IS2668" s="1"/>
      <c r="IT2668" s="1"/>
      <c r="IU2668" s="1"/>
      <c r="IV2668" s="1"/>
    </row>
    <row r="2669" spans="9:256" s="9" customFormat="1" ht="16.5">
      <c r="I2669" s="134"/>
      <c r="J2669" s="135"/>
      <c r="K2669" s="134"/>
      <c r="L2669" s="134"/>
      <c r="M2669" s="134"/>
      <c r="P2669" s="136"/>
      <c r="S2669" s="138"/>
      <c r="T2669" s="138"/>
      <c r="U2669" s="138"/>
      <c r="V2669" s="138"/>
      <c r="W2669" s="138"/>
      <c r="Y2669" s="8"/>
      <c r="HP2669" s="1"/>
      <c r="HQ2669" s="1"/>
      <c r="HR2669" s="1"/>
      <c r="HS2669" s="1"/>
      <c r="HT2669" s="1"/>
      <c r="HU2669" s="1"/>
      <c r="HV2669" s="1"/>
      <c r="HW2669" s="1"/>
      <c r="HX2669" s="1"/>
      <c r="HY2669" s="1"/>
      <c r="HZ2669" s="1"/>
      <c r="IA2669" s="1"/>
      <c r="IB2669" s="1"/>
      <c r="IC2669" s="1"/>
      <c r="ID2669" s="1"/>
      <c r="IE2669" s="1"/>
      <c r="IF2669" s="1"/>
      <c r="IG2669" s="1"/>
      <c r="IH2669" s="1"/>
      <c r="II2669" s="1"/>
      <c r="IJ2669" s="1"/>
      <c r="IK2669" s="1"/>
      <c r="IL2669" s="1"/>
      <c r="IM2669" s="1"/>
      <c r="IN2669" s="1"/>
      <c r="IO2669" s="1"/>
      <c r="IP2669" s="1"/>
      <c r="IQ2669" s="1"/>
      <c r="IR2669" s="1"/>
      <c r="IS2669" s="1"/>
      <c r="IT2669" s="1"/>
      <c r="IU2669" s="1"/>
      <c r="IV2669" s="1"/>
    </row>
    <row r="2670" spans="9:256" s="9" customFormat="1" ht="16.5">
      <c r="I2670" s="134"/>
      <c r="J2670" s="135"/>
      <c r="K2670" s="134"/>
      <c r="L2670" s="134"/>
      <c r="M2670" s="134"/>
      <c r="P2670" s="136"/>
      <c r="S2670" s="138"/>
      <c r="T2670" s="138"/>
      <c r="U2670" s="138"/>
      <c r="V2670" s="138"/>
      <c r="W2670" s="138"/>
      <c r="Y2670" s="8"/>
      <c r="HP2670" s="1"/>
      <c r="HQ2670" s="1"/>
      <c r="HR2670" s="1"/>
      <c r="HS2670" s="1"/>
      <c r="HT2670" s="1"/>
      <c r="HU2670" s="1"/>
      <c r="HV2670" s="1"/>
      <c r="HW2670" s="1"/>
      <c r="HX2670" s="1"/>
      <c r="HY2670" s="1"/>
      <c r="HZ2670" s="1"/>
      <c r="IA2670" s="1"/>
      <c r="IB2670" s="1"/>
      <c r="IC2670" s="1"/>
      <c r="ID2670" s="1"/>
      <c r="IE2670" s="1"/>
      <c r="IF2670" s="1"/>
      <c r="IG2670" s="1"/>
      <c r="IH2670" s="1"/>
      <c r="II2670" s="1"/>
      <c r="IJ2670" s="1"/>
      <c r="IK2670" s="1"/>
      <c r="IL2670" s="1"/>
      <c r="IM2670" s="1"/>
      <c r="IN2670" s="1"/>
      <c r="IO2670" s="1"/>
      <c r="IP2670" s="1"/>
      <c r="IQ2670" s="1"/>
      <c r="IR2670" s="1"/>
      <c r="IS2670" s="1"/>
      <c r="IT2670" s="1"/>
      <c r="IU2670" s="1"/>
      <c r="IV2670" s="1"/>
    </row>
    <row r="2671" spans="9:256" s="9" customFormat="1" ht="16.5">
      <c r="I2671" s="134"/>
      <c r="J2671" s="135"/>
      <c r="K2671" s="134"/>
      <c r="L2671" s="134"/>
      <c r="M2671" s="134"/>
      <c r="P2671" s="136"/>
      <c r="S2671" s="138"/>
      <c r="T2671" s="138"/>
      <c r="U2671" s="138"/>
      <c r="V2671" s="138"/>
      <c r="W2671" s="138"/>
      <c r="Y2671" s="8"/>
      <c r="HP2671" s="1"/>
      <c r="HQ2671" s="1"/>
      <c r="HR2671" s="1"/>
      <c r="HS2671" s="1"/>
      <c r="HT2671" s="1"/>
      <c r="HU2671" s="1"/>
      <c r="HV2671" s="1"/>
      <c r="HW2671" s="1"/>
      <c r="HX2671" s="1"/>
      <c r="HY2671" s="1"/>
      <c r="HZ2671" s="1"/>
      <c r="IA2671" s="1"/>
      <c r="IB2671" s="1"/>
      <c r="IC2671" s="1"/>
      <c r="ID2671" s="1"/>
      <c r="IE2671" s="1"/>
      <c r="IF2671" s="1"/>
      <c r="IG2671" s="1"/>
      <c r="IH2671" s="1"/>
      <c r="II2671" s="1"/>
      <c r="IJ2671" s="1"/>
      <c r="IK2671" s="1"/>
      <c r="IL2671" s="1"/>
      <c r="IM2671" s="1"/>
      <c r="IN2671" s="1"/>
      <c r="IO2671" s="1"/>
      <c r="IP2671" s="1"/>
      <c r="IQ2671" s="1"/>
      <c r="IR2671" s="1"/>
      <c r="IS2671" s="1"/>
      <c r="IT2671" s="1"/>
      <c r="IU2671" s="1"/>
      <c r="IV2671" s="1"/>
    </row>
    <row r="2672" spans="9:256" s="9" customFormat="1" ht="16.5">
      <c r="I2672" s="134"/>
      <c r="J2672" s="135"/>
      <c r="K2672" s="134"/>
      <c r="L2672" s="134"/>
      <c r="M2672" s="134"/>
      <c r="P2672" s="136"/>
      <c r="S2672" s="138"/>
      <c r="T2672" s="138"/>
      <c r="U2672" s="138"/>
      <c r="V2672" s="138"/>
      <c r="W2672" s="138"/>
      <c r="Y2672" s="8"/>
      <c r="HP2672" s="1"/>
      <c r="HQ2672" s="1"/>
      <c r="HR2672" s="1"/>
      <c r="HS2672" s="1"/>
      <c r="HT2672" s="1"/>
      <c r="HU2672" s="1"/>
      <c r="HV2672" s="1"/>
      <c r="HW2672" s="1"/>
      <c r="HX2672" s="1"/>
      <c r="HY2672" s="1"/>
      <c r="HZ2672" s="1"/>
      <c r="IA2672" s="1"/>
      <c r="IB2672" s="1"/>
      <c r="IC2672" s="1"/>
      <c r="ID2672" s="1"/>
      <c r="IE2672" s="1"/>
      <c r="IF2672" s="1"/>
      <c r="IG2672" s="1"/>
      <c r="IH2672" s="1"/>
      <c r="II2672" s="1"/>
      <c r="IJ2672" s="1"/>
      <c r="IK2672" s="1"/>
      <c r="IL2672" s="1"/>
      <c r="IM2672" s="1"/>
      <c r="IN2672" s="1"/>
      <c r="IO2672" s="1"/>
      <c r="IP2672" s="1"/>
      <c r="IQ2672" s="1"/>
      <c r="IR2672" s="1"/>
      <c r="IS2672" s="1"/>
      <c r="IT2672" s="1"/>
      <c r="IU2672" s="1"/>
      <c r="IV2672" s="1"/>
    </row>
    <row r="2673" spans="9:256" s="9" customFormat="1" ht="16.5">
      <c r="I2673" s="134"/>
      <c r="J2673" s="135"/>
      <c r="K2673" s="134"/>
      <c r="L2673" s="134"/>
      <c r="M2673" s="134"/>
      <c r="P2673" s="136"/>
      <c r="S2673" s="138"/>
      <c r="T2673" s="138"/>
      <c r="U2673" s="138"/>
      <c r="V2673" s="138"/>
      <c r="W2673" s="138"/>
      <c r="Y2673" s="8"/>
      <c r="HP2673" s="1"/>
      <c r="HQ2673" s="1"/>
      <c r="HR2673" s="1"/>
      <c r="HS2673" s="1"/>
      <c r="HT2673" s="1"/>
      <c r="HU2673" s="1"/>
      <c r="HV2673" s="1"/>
      <c r="HW2673" s="1"/>
      <c r="HX2673" s="1"/>
      <c r="HY2673" s="1"/>
      <c r="HZ2673" s="1"/>
      <c r="IA2673" s="1"/>
      <c r="IB2673" s="1"/>
      <c r="IC2673" s="1"/>
      <c r="ID2673" s="1"/>
      <c r="IE2673" s="1"/>
      <c r="IF2673" s="1"/>
      <c r="IG2673" s="1"/>
      <c r="IH2673" s="1"/>
      <c r="II2673" s="1"/>
      <c r="IJ2673" s="1"/>
      <c r="IK2673" s="1"/>
      <c r="IL2673" s="1"/>
      <c r="IM2673" s="1"/>
      <c r="IN2673" s="1"/>
      <c r="IO2673" s="1"/>
      <c r="IP2673" s="1"/>
      <c r="IQ2673" s="1"/>
      <c r="IR2673" s="1"/>
      <c r="IS2673" s="1"/>
      <c r="IT2673" s="1"/>
      <c r="IU2673" s="1"/>
      <c r="IV2673" s="1"/>
    </row>
    <row r="2674" spans="9:256" s="9" customFormat="1" ht="16.5">
      <c r="I2674" s="134"/>
      <c r="J2674" s="135"/>
      <c r="K2674" s="134"/>
      <c r="L2674" s="134"/>
      <c r="M2674" s="134"/>
      <c r="P2674" s="136"/>
      <c r="S2674" s="138"/>
      <c r="T2674" s="138"/>
      <c r="U2674" s="138"/>
      <c r="V2674" s="138"/>
      <c r="W2674" s="138"/>
      <c r="Y2674" s="8"/>
      <c r="HP2674" s="1"/>
      <c r="HQ2674" s="1"/>
      <c r="HR2674" s="1"/>
      <c r="HS2674" s="1"/>
      <c r="HT2674" s="1"/>
      <c r="HU2674" s="1"/>
      <c r="HV2674" s="1"/>
      <c r="HW2674" s="1"/>
      <c r="HX2674" s="1"/>
      <c r="HY2674" s="1"/>
      <c r="HZ2674" s="1"/>
      <c r="IA2674" s="1"/>
      <c r="IB2674" s="1"/>
      <c r="IC2674" s="1"/>
      <c r="ID2674" s="1"/>
      <c r="IE2674" s="1"/>
      <c r="IF2674" s="1"/>
      <c r="IG2674" s="1"/>
      <c r="IH2674" s="1"/>
      <c r="II2674" s="1"/>
      <c r="IJ2674" s="1"/>
      <c r="IK2674" s="1"/>
      <c r="IL2674" s="1"/>
      <c r="IM2674" s="1"/>
      <c r="IN2674" s="1"/>
      <c r="IO2674" s="1"/>
      <c r="IP2674" s="1"/>
      <c r="IQ2674" s="1"/>
      <c r="IR2674" s="1"/>
      <c r="IS2674" s="1"/>
      <c r="IT2674" s="1"/>
      <c r="IU2674" s="1"/>
      <c r="IV2674" s="1"/>
    </row>
    <row r="2675" spans="9:256" s="9" customFormat="1" ht="16.5">
      <c r="I2675" s="134"/>
      <c r="J2675" s="135"/>
      <c r="K2675" s="134"/>
      <c r="L2675" s="134"/>
      <c r="M2675" s="134"/>
      <c r="P2675" s="136"/>
      <c r="S2675" s="138"/>
      <c r="T2675" s="138"/>
      <c r="U2675" s="138"/>
      <c r="V2675" s="138"/>
      <c r="W2675" s="138"/>
      <c r="Y2675" s="8"/>
      <c r="HP2675" s="1"/>
      <c r="HQ2675" s="1"/>
      <c r="HR2675" s="1"/>
      <c r="HS2675" s="1"/>
      <c r="HT2675" s="1"/>
      <c r="HU2675" s="1"/>
      <c r="HV2675" s="1"/>
      <c r="HW2675" s="1"/>
      <c r="HX2675" s="1"/>
      <c r="HY2675" s="1"/>
      <c r="HZ2675" s="1"/>
      <c r="IA2675" s="1"/>
      <c r="IB2675" s="1"/>
      <c r="IC2675" s="1"/>
      <c r="ID2675" s="1"/>
      <c r="IE2675" s="1"/>
      <c r="IF2675" s="1"/>
      <c r="IG2675" s="1"/>
      <c r="IH2675" s="1"/>
      <c r="II2675" s="1"/>
      <c r="IJ2675" s="1"/>
      <c r="IK2675" s="1"/>
      <c r="IL2675" s="1"/>
      <c r="IM2675" s="1"/>
      <c r="IN2675" s="1"/>
      <c r="IO2675" s="1"/>
      <c r="IP2675" s="1"/>
      <c r="IQ2675" s="1"/>
      <c r="IR2675" s="1"/>
      <c r="IS2675" s="1"/>
      <c r="IT2675" s="1"/>
      <c r="IU2675" s="1"/>
      <c r="IV2675" s="1"/>
    </row>
    <row r="2676" spans="9:256" s="9" customFormat="1" ht="16.5">
      <c r="I2676" s="134"/>
      <c r="J2676" s="135"/>
      <c r="K2676" s="134"/>
      <c r="L2676" s="134"/>
      <c r="M2676" s="134"/>
      <c r="P2676" s="136"/>
      <c r="S2676" s="138"/>
      <c r="T2676" s="138"/>
      <c r="U2676" s="138"/>
      <c r="V2676" s="138"/>
      <c r="W2676" s="138"/>
      <c r="Y2676" s="8"/>
      <c r="HP2676" s="1"/>
      <c r="HQ2676" s="1"/>
      <c r="HR2676" s="1"/>
      <c r="HS2676" s="1"/>
      <c r="HT2676" s="1"/>
      <c r="HU2676" s="1"/>
      <c r="HV2676" s="1"/>
      <c r="HW2676" s="1"/>
      <c r="HX2676" s="1"/>
      <c r="HY2676" s="1"/>
      <c r="HZ2676" s="1"/>
      <c r="IA2676" s="1"/>
      <c r="IB2676" s="1"/>
      <c r="IC2676" s="1"/>
      <c r="ID2676" s="1"/>
      <c r="IE2676" s="1"/>
      <c r="IF2676" s="1"/>
      <c r="IG2676" s="1"/>
      <c r="IH2676" s="1"/>
      <c r="II2676" s="1"/>
      <c r="IJ2676" s="1"/>
      <c r="IK2676" s="1"/>
      <c r="IL2676" s="1"/>
      <c r="IM2676" s="1"/>
      <c r="IN2676" s="1"/>
      <c r="IO2676" s="1"/>
      <c r="IP2676" s="1"/>
      <c r="IQ2676" s="1"/>
      <c r="IR2676" s="1"/>
      <c r="IS2676" s="1"/>
      <c r="IT2676" s="1"/>
      <c r="IU2676" s="1"/>
      <c r="IV2676" s="1"/>
    </row>
    <row r="2677" spans="9:256" s="9" customFormat="1" ht="16.5">
      <c r="I2677" s="134"/>
      <c r="J2677" s="135"/>
      <c r="K2677" s="134"/>
      <c r="L2677" s="134"/>
      <c r="M2677" s="134"/>
      <c r="P2677" s="136"/>
      <c r="S2677" s="138"/>
      <c r="T2677" s="138"/>
      <c r="U2677" s="138"/>
      <c r="V2677" s="138"/>
      <c r="W2677" s="138"/>
      <c r="Y2677" s="8"/>
      <c r="HP2677" s="1"/>
      <c r="HQ2677" s="1"/>
      <c r="HR2677" s="1"/>
      <c r="HS2677" s="1"/>
      <c r="HT2677" s="1"/>
      <c r="HU2677" s="1"/>
      <c r="HV2677" s="1"/>
      <c r="HW2677" s="1"/>
      <c r="HX2677" s="1"/>
      <c r="HY2677" s="1"/>
      <c r="HZ2677" s="1"/>
      <c r="IA2677" s="1"/>
      <c r="IB2677" s="1"/>
      <c r="IC2677" s="1"/>
      <c r="ID2677" s="1"/>
      <c r="IE2677" s="1"/>
      <c r="IF2677" s="1"/>
      <c r="IG2677" s="1"/>
      <c r="IH2677" s="1"/>
      <c r="II2677" s="1"/>
      <c r="IJ2677" s="1"/>
      <c r="IK2677" s="1"/>
      <c r="IL2677" s="1"/>
      <c r="IM2677" s="1"/>
      <c r="IN2677" s="1"/>
      <c r="IO2677" s="1"/>
      <c r="IP2677" s="1"/>
      <c r="IQ2677" s="1"/>
      <c r="IR2677" s="1"/>
      <c r="IS2677" s="1"/>
      <c r="IT2677" s="1"/>
      <c r="IU2677" s="1"/>
      <c r="IV2677" s="1"/>
    </row>
    <row r="2678" spans="9:256" s="9" customFormat="1" ht="16.5">
      <c r="I2678" s="134"/>
      <c r="J2678" s="135"/>
      <c r="K2678" s="134"/>
      <c r="L2678" s="134"/>
      <c r="M2678" s="134"/>
      <c r="P2678" s="136"/>
      <c r="S2678" s="138"/>
      <c r="T2678" s="138"/>
      <c r="U2678" s="138"/>
      <c r="V2678" s="138"/>
      <c r="W2678" s="138"/>
      <c r="Y2678" s="8"/>
      <c r="HP2678" s="1"/>
      <c r="HQ2678" s="1"/>
      <c r="HR2678" s="1"/>
      <c r="HS2678" s="1"/>
      <c r="HT2678" s="1"/>
      <c r="HU2678" s="1"/>
      <c r="HV2678" s="1"/>
      <c r="HW2678" s="1"/>
      <c r="HX2678" s="1"/>
      <c r="HY2678" s="1"/>
      <c r="HZ2678" s="1"/>
      <c r="IA2678" s="1"/>
      <c r="IB2678" s="1"/>
      <c r="IC2678" s="1"/>
      <c r="ID2678" s="1"/>
      <c r="IE2678" s="1"/>
      <c r="IF2678" s="1"/>
      <c r="IG2678" s="1"/>
      <c r="IH2678" s="1"/>
      <c r="II2678" s="1"/>
      <c r="IJ2678" s="1"/>
      <c r="IK2678" s="1"/>
      <c r="IL2678" s="1"/>
      <c r="IM2678" s="1"/>
      <c r="IN2678" s="1"/>
      <c r="IO2678" s="1"/>
      <c r="IP2678" s="1"/>
      <c r="IQ2678" s="1"/>
      <c r="IR2678" s="1"/>
      <c r="IS2678" s="1"/>
      <c r="IT2678" s="1"/>
      <c r="IU2678" s="1"/>
      <c r="IV2678" s="1"/>
    </row>
    <row r="2679" spans="9:256" s="9" customFormat="1" ht="16.5">
      <c r="I2679" s="134"/>
      <c r="J2679" s="135"/>
      <c r="K2679" s="134"/>
      <c r="L2679" s="134"/>
      <c r="M2679" s="134"/>
      <c r="P2679" s="136"/>
      <c r="S2679" s="138"/>
      <c r="T2679" s="138"/>
      <c r="U2679" s="138"/>
      <c r="V2679" s="138"/>
      <c r="W2679" s="138"/>
      <c r="Y2679" s="8"/>
      <c r="HP2679" s="1"/>
      <c r="HQ2679" s="1"/>
      <c r="HR2679" s="1"/>
      <c r="HS2679" s="1"/>
      <c r="HT2679" s="1"/>
      <c r="HU2679" s="1"/>
      <c r="HV2679" s="1"/>
      <c r="HW2679" s="1"/>
      <c r="HX2679" s="1"/>
      <c r="HY2679" s="1"/>
      <c r="HZ2679" s="1"/>
      <c r="IA2679" s="1"/>
      <c r="IB2679" s="1"/>
      <c r="IC2679" s="1"/>
      <c r="ID2679" s="1"/>
      <c r="IE2679" s="1"/>
      <c r="IF2679" s="1"/>
      <c r="IG2679" s="1"/>
      <c r="IH2679" s="1"/>
      <c r="II2679" s="1"/>
      <c r="IJ2679" s="1"/>
      <c r="IK2679" s="1"/>
      <c r="IL2679" s="1"/>
      <c r="IM2679" s="1"/>
      <c r="IN2679" s="1"/>
      <c r="IO2679" s="1"/>
      <c r="IP2679" s="1"/>
      <c r="IQ2679" s="1"/>
      <c r="IR2679" s="1"/>
      <c r="IS2679" s="1"/>
      <c r="IT2679" s="1"/>
      <c r="IU2679" s="1"/>
      <c r="IV2679" s="1"/>
    </row>
    <row r="2680" spans="9:256" s="9" customFormat="1" ht="16.5">
      <c r="I2680" s="134"/>
      <c r="J2680" s="135"/>
      <c r="K2680" s="134"/>
      <c r="L2680" s="134"/>
      <c r="M2680" s="134"/>
      <c r="P2680" s="136"/>
      <c r="S2680" s="138"/>
      <c r="T2680" s="138"/>
      <c r="U2680" s="138"/>
      <c r="V2680" s="138"/>
      <c r="W2680" s="138"/>
      <c r="Y2680" s="8"/>
      <c r="HP2680" s="1"/>
      <c r="HQ2680" s="1"/>
      <c r="HR2680" s="1"/>
      <c r="HS2680" s="1"/>
      <c r="HT2680" s="1"/>
      <c r="HU2680" s="1"/>
      <c r="HV2680" s="1"/>
      <c r="HW2680" s="1"/>
      <c r="HX2680" s="1"/>
      <c r="HY2680" s="1"/>
      <c r="HZ2680" s="1"/>
      <c r="IA2680" s="1"/>
      <c r="IB2680" s="1"/>
      <c r="IC2680" s="1"/>
      <c r="ID2680" s="1"/>
      <c r="IE2680" s="1"/>
      <c r="IF2680" s="1"/>
      <c r="IG2680" s="1"/>
      <c r="IH2680" s="1"/>
      <c r="II2680" s="1"/>
      <c r="IJ2680" s="1"/>
      <c r="IK2680" s="1"/>
      <c r="IL2680" s="1"/>
      <c r="IM2680" s="1"/>
      <c r="IN2680" s="1"/>
      <c r="IO2680" s="1"/>
      <c r="IP2680" s="1"/>
      <c r="IQ2680" s="1"/>
      <c r="IR2680" s="1"/>
      <c r="IS2680" s="1"/>
      <c r="IT2680" s="1"/>
      <c r="IU2680" s="1"/>
      <c r="IV2680" s="1"/>
    </row>
    <row r="2681" spans="9:256" s="9" customFormat="1" ht="16.5">
      <c r="I2681" s="134"/>
      <c r="J2681" s="135"/>
      <c r="K2681" s="134"/>
      <c r="L2681" s="134"/>
      <c r="M2681" s="134"/>
      <c r="P2681" s="136"/>
      <c r="S2681" s="138"/>
      <c r="T2681" s="138"/>
      <c r="U2681" s="138"/>
      <c r="V2681" s="138"/>
      <c r="W2681" s="138"/>
      <c r="Y2681" s="8"/>
      <c r="HP2681" s="1"/>
      <c r="HQ2681" s="1"/>
      <c r="HR2681" s="1"/>
      <c r="HS2681" s="1"/>
      <c r="HT2681" s="1"/>
      <c r="HU2681" s="1"/>
      <c r="HV2681" s="1"/>
      <c r="HW2681" s="1"/>
      <c r="HX2681" s="1"/>
      <c r="HY2681" s="1"/>
      <c r="HZ2681" s="1"/>
      <c r="IA2681" s="1"/>
      <c r="IB2681" s="1"/>
      <c r="IC2681" s="1"/>
      <c r="ID2681" s="1"/>
      <c r="IE2681" s="1"/>
      <c r="IF2681" s="1"/>
      <c r="IG2681" s="1"/>
      <c r="IH2681" s="1"/>
      <c r="II2681" s="1"/>
      <c r="IJ2681" s="1"/>
      <c r="IK2681" s="1"/>
      <c r="IL2681" s="1"/>
      <c r="IM2681" s="1"/>
      <c r="IN2681" s="1"/>
      <c r="IO2681" s="1"/>
      <c r="IP2681" s="1"/>
      <c r="IQ2681" s="1"/>
      <c r="IR2681" s="1"/>
      <c r="IS2681" s="1"/>
      <c r="IT2681" s="1"/>
      <c r="IU2681" s="1"/>
      <c r="IV2681" s="1"/>
    </row>
    <row r="2682" spans="9:256" s="9" customFormat="1" ht="16.5">
      <c r="I2682" s="134"/>
      <c r="J2682" s="135"/>
      <c r="K2682" s="134"/>
      <c r="L2682" s="134"/>
      <c r="M2682" s="134"/>
      <c r="P2682" s="136"/>
      <c r="S2682" s="138"/>
      <c r="T2682" s="138"/>
      <c r="U2682" s="138"/>
      <c r="V2682" s="138"/>
      <c r="W2682" s="138"/>
      <c r="Y2682" s="8"/>
      <c r="HP2682" s="1"/>
      <c r="HQ2682" s="1"/>
      <c r="HR2682" s="1"/>
      <c r="HS2682" s="1"/>
      <c r="HT2682" s="1"/>
      <c r="HU2682" s="1"/>
      <c r="HV2682" s="1"/>
      <c r="HW2682" s="1"/>
      <c r="HX2682" s="1"/>
      <c r="HY2682" s="1"/>
      <c r="HZ2682" s="1"/>
      <c r="IA2682" s="1"/>
      <c r="IB2682" s="1"/>
      <c r="IC2682" s="1"/>
      <c r="ID2682" s="1"/>
      <c r="IE2682" s="1"/>
      <c r="IF2682" s="1"/>
      <c r="IG2682" s="1"/>
      <c r="IH2682" s="1"/>
      <c r="II2682" s="1"/>
      <c r="IJ2682" s="1"/>
      <c r="IK2682" s="1"/>
      <c r="IL2682" s="1"/>
      <c r="IM2682" s="1"/>
      <c r="IN2682" s="1"/>
      <c r="IO2682" s="1"/>
      <c r="IP2682" s="1"/>
      <c r="IQ2682" s="1"/>
      <c r="IR2682" s="1"/>
      <c r="IS2682" s="1"/>
      <c r="IT2682" s="1"/>
      <c r="IU2682" s="1"/>
      <c r="IV2682" s="1"/>
    </row>
    <row r="2683" spans="9:256" s="9" customFormat="1" ht="16.5">
      <c r="I2683" s="134"/>
      <c r="J2683" s="135"/>
      <c r="K2683" s="134"/>
      <c r="L2683" s="134"/>
      <c r="M2683" s="134"/>
      <c r="P2683" s="136"/>
      <c r="S2683" s="138"/>
      <c r="T2683" s="138"/>
      <c r="U2683" s="138"/>
      <c r="V2683" s="138"/>
      <c r="W2683" s="138"/>
      <c r="Y2683" s="8"/>
      <c r="HP2683" s="1"/>
      <c r="HQ2683" s="1"/>
      <c r="HR2683" s="1"/>
      <c r="HS2683" s="1"/>
      <c r="HT2683" s="1"/>
      <c r="HU2683" s="1"/>
      <c r="HV2683" s="1"/>
      <c r="HW2683" s="1"/>
      <c r="HX2683" s="1"/>
      <c r="HY2683" s="1"/>
      <c r="HZ2683" s="1"/>
      <c r="IA2683" s="1"/>
      <c r="IB2683" s="1"/>
      <c r="IC2683" s="1"/>
      <c r="ID2683" s="1"/>
      <c r="IE2683" s="1"/>
      <c r="IF2683" s="1"/>
      <c r="IG2683" s="1"/>
      <c r="IH2683" s="1"/>
      <c r="II2683" s="1"/>
      <c r="IJ2683" s="1"/>
      <c r="IK2683" s="1"/>
      <c r="IL2683" s="1"/>
      <c r="IM2683" s="1"/>
      <c r="IN2683" s="1"/>
      <c r="IO2683" s="1"/>
      <c r="IP2683" s="1"/>
      <c r="IQ2683" s="1"/>
      <c r="IR2683" s="1"/>
      <c r="IS2683" s="1"/>
      <c r="IT2683" s="1"/>
      <c r="IU2683" s="1"/>
      <c r="IV2683" s="1"/>
    </row>
    <row r="2684" spans="9:256" s="9" customFormat="1" ht="16.5">
      <c r="I2684" s="134"/>
      <c r="J2684" s="135"/>
      <c r="K2684" s="134"/>
      <c r="L2684" s="134"/>
      <c r="M2684" s="134"/>
      <c r="P2684" s="136"/>
      <c r="S2684" s="138"/>
      <c r="T2684" s="138"/>
      <c r="U2684" s="138"/>
      <c r="V2684" s="138"/>
      <c r="W2684" s="138"/>
      <c r="Y2684" s="8"/>
      <c r="HP2684" s="1"/>
      <c r="HQ2684" s="1"/>
      <c r="HR2684" s="1"/>
      <c r="HS2684" s="1"/>
      <c r="HT2684" s="1"/>
      <c r="HU2684" s="1"/>
      <c r="HV2684" s="1"/>
      <c r="HW2684" s="1"/>
      <c r="HX2684" s="1"/>
      <c r="HY2684" s="1"/>
      <c r="HZ2684" s="1"/>
      <c r="IA2684" s="1"/>
      <c r="IB2684" s="1"/>
      <c r="IC2684" s="1"/>
      <c r="ID2684" s="1"/>
      <c r="IE2684" s="1"/>
      <c r="IF2684" s="1"/>
      <c r="IG2684" s="1"/>
      <c r="IH2684" s="1"/>
      <c r="II2684" s="1"/>
      <c r="IJ2684" s="1"/>
      <c r="IK2684" s="1"/>
      <c r="IL2684" s="1"/>
      <c r="IM2684" s="1"/>
      <c r="IN2684" s="1"/>
      <c r="IO2684" s="1"/>
      <c r="IP2684" s="1"/>
      <c r="IQ2684" s="1"/>
      <c r="IR2684" s="1"/>
      <c r="IS2684" s="1"/>
      <c r="IT2684" s="1"/>
      <c r="IU2684" s="1"/>
      <c r="IV2684" s="1"/>
    </row>
    <row r="2685" spans="9:256" s="9" customFormat="1" ht="16.5">
      <c r="I2685" s="134"/>
      <c r="J2685" s="135"/>
      <c r="K2685" s="134"/>
      <c r="L2685" s="134"/>
      <c r="M2685" s="134"/>
      <c r="P2685" s="136"/>
      <c r="S2685" s="138"/>
      <c r="T2685" s="138"/>
      <c r="U2685" s="138"/>
      <c r="V2685" s="138"/>
      <c r="W2685" s="138"/>
      <c r="Y2685" s="8"/>
      <c r="HP2685" s="1"/>
      <c r="HQ2685" s="1"/>
      <c r="HR2685" s="1"/>
      <c r="HS2685" s="1"/>
      <c r="HT2685" s="1"/>
      <c r="HU2685" s="1"/>
      <c r="HV2685" s="1"/>
      <c r="HW2685" s="1"/>
      <c r="HX2685" s="1"/>
      <c r="HY2685" s="1"/>
      <c r="HZ2685" s="1"/>
      <c r="IA2685" s="1"/>
      <c r="IB2685" s="1"/>
      <c r="IC2685" s="1"/>
      <c r="ID2685" s="1"/>
      <c r="IE2685" s="1"/>
      <c r="IF2685" s="1"/>
      <c r="IG2685" s="1"/>
      <c r="IH2685" s="1"/>
      <c r="II2685" s="1"/>
      <c r="IJ2685" s="1"/>
      <c r="IK2685" s="1"/>
      <c r="IL2685" s="1"/>
      <c r="IM2685" s="1"/>
      <c r="IN2685" s="1"/>
      <c r="IO2685" s="1"/>
      <c r="IP2685" s="1"/>
      <c r="IQ2685" s="1"/>
      <c r="IR2685" s="1"/>
      <c r="IS2685" s="1"/>
      <c r="IT2685" s="1"/>
      <c r="IU2685" s="1"/>
      <c r="IV2685" s="1"/>
    </row>
    <row r="2686" spans="9:256" s="9" customFormat="1" ht="16.5">
      <c r="I2686" s="134"/>
      <c r="J2686" s="135"/>
      <c r="K2686" s="134"/>
      <c r="L2686" s="134"/>
      <c r="M2686" s="134"/>
      <c r="P2686" s="136"/>
      <c r="S2686" s="138"/>
      <c r="T2686" s="138"/>
      <c r="U2686" s="138"/>
      <c r="V2686" s="138"/>
      <c r="W2686" s="138"/>
      <c r="Y2686" s="8"/>
      <c r="HP2686" s="1"/>
      <c r="HQ2686" s="1"/>
      <c r="HR2686" s="1"/>
      <c r="HS2686" s="1"/>
      <c r="HT2686" s="1"/>
      <c r="HU2686" s="1"/>
      <c r="HV2686" s="1"/>
      <c r="HW2686" s="1"/>
      <c r="HX2686" s="1"/>
      <c r="HY2686" s="1"/>
      <c r="HZ2686" s="1"/>
      <c r="IA2686" s="1"/>
      <c r="IB2686" s="1"/>
      <c r="IC2686" s="1"/>
      <c r="ID2686" s="1"/>
      <c r="IE2686" s="1"/>
      <c r="IF2686" s="1"/>
      <c r="IG2686" s="1"/>
      <c r="IH2686" s="1"/>
      <c r="II2686" s="1"/>
      <c r="IJ2686" s="1"/>
      <c r="IK2686" s="1"/>
      <c r="IL2686" s="1"/>
      <c r="IM2686" s="1"/>
      <c r="IN2686" s="1"/>
      <c r="IO2686" s="1"/>
      <c r="IP2686" s="1"/>
      <c r="IQ2686" s="1"/>
      <c r="IR2686" s="1"/>
      <c r="IS2686" s="1"/>
      <c r="IT2686" s="1"/>
      <c r="IU2686" s="1"/>
      <c r="IV2686" s="1"/>
    </row>
    <row r="2687" spans="9:256" s="9" customFormat="1" ht="16.5">
      <c r="I2687" s="134"/>
      <c r="J2687" s="135"/>
      <c r="K2687" s="134"/>
      <c r="L2687" s="134"/>
      <c r="M2687" s="134"/>
      <c r="P2687" s="136"/>
      <c r="S2687" s="138"/>
      <c r="T2687" s="138"/>
      <c r="U2687" s="138"/>
      <c r="V2687" s="138"/>
      <c r="W2687" s="138"/>
      <c r="Y2687" s="8"/>
      <c r="HP2687" s="1"/>
      <c r="HQ2687" s="1"/>
      <c r="HR2687" s="1"/>
      <c r="HS2687" s="1"/>
      <c r="HT2687" s="1"/>
      <c r="HU2687" s="1"/>
      <c r="HV2687" s="1"/>
      <c r="HW2687" s="1"/>
      <c r="HX2687" s="1"/>
      <c r="HY2687" s="1"/>
      <c r="HZ2687" s="1"/>
      <c r="IA2687" s="1"/>
      <c r="IB2687" s="1"/>
      <c r="IC2687" s="1"/>
      <c r="ID2687" s="1"/>
      <c r="IE2687" s="1"/>
      <c r="IF2687" s="1"/>
      <c r="IG2687" s="1"/>
      <c r="IH2687" s="1"/>
      <c r="II2687" s="1"/>
      <c r="IJ2687" s="1"/>
      <c r="IK2687" s="1"/>
      <c r="IL2687" s="1"/>
      <c r="IM2687" s="1"/>
      <c r="IN2687" s="1"/>
      <c r="IO2687" s="1"/>
      <c r="IP2687" s="1"/>
      <c r="IQ2687" s="1"/>
      <c r="IR2687" s="1"/>
      <c r="IS2687" s="1"/>
      <c r="IT2687" s="1"/>
      <c r="IU2687" s="1"/>
      <c r="IV2687" s="1"/>
    </row>
    <row r="2688" spans="9:256" s="9" customFormat="1" ht="16.5">
      <c r="I2688" s="134"/>
      <c r="J2688" s="135"/>
      <c r="K2688" s="134"/>
      <c r="L2688" s="134"/>
      <c r="M2688" s="134"/>
      <c r="P2688" s="136"/>
      <c r="S2688" s="138"/>
      <c r="T2688" s="138"/>
      <c r="U2688" s="138"/>
      <c r="V2688" s="138"/>
      <c r="W2688" s="138"/>
      <c r="Y2688" s="8"/>
      <c r="HP2688" s="1"/>
      <c r="HQ2688" s="1"/>
      <c r="HR2688" s="1"/>
      <c r="HS2688" s="1"/>
      <c r="HT2688" s="1"/>
      <c r="HU2688" s="1"/>
      <c r="HV2688" s="1"/>
      <c r="HW2688" s="1"/>
      <c r="HX2688" s="1"/>
      <c r="HY2688" s="1"/>
      <c r="HZ2688" s="1"/>
      <c r="IA2688" s="1"/>
      <c r="IB2688" s="1"/>
      <c r="IC2688" s="1"/>
      <c r="ID2688" s="1"/>
      <c r="IE2688" s="1"/>
      <c r="IF2688" s="1"/>
      <c r="IG2688" s="1"/>
      <c r="IH2688" s="1"/>
      <c r="II2688" s="1"/>
      <c r="IJ2688" s="1"/>
      <c r="IK2688" s="1"/>
      <c r="IL2688" s="1"/>
      <c r="IM2688" s="1"/>
      <c r="IN2688" s="1"/>
      <c r="IO2688" s="1"/>
      <c r="IP2688" s="1"/>
      <c r="IQ2688" s="1"/>
      <c r="IR2688" s="1"/>
      <c r="IS2688" s="1"/>
      <c r="IT2688" s="1"/>
      <c r="IU2688" s="1"/>
      <c r="IV2688" s="1"/>
    </row>
    <row r="2689" spans="9:256" s="9" customFormat="1" ht="16.5">
      <c r="I2689" s="134"/>
      <c r="J2689" s="135"/>
      <c r="K2689" s="134"/>
      <c r="L2689" s="134"/>
      <c r="M2689" s="134"/>
      <c r="P2689" s="136"/>
      <c r="S2689" s="138"/>
      <c r="T2689" s="138"/>
      <c r="U2689" s="138"/>
      <c r="V2689" s="138"/>
      <c r="W2689" s="138"/>
      <c r="Y2689" s="8"/>
      <c r="HP2689" s="1"/>
      <c r="HQ2689" s="1"/>
      <c r="HR2689" s="1"/>
      <c r="HS2689" s="1"/>
      <c r="HT2689" s="1"/>
      <c r="HU2689" s="1"/>
      <c r="HV2689" s="1"/>
      <c r="HW2689" s="1"/>
      <c r="HX2689" s="1"/>
      <c r="HY2689" s="1"/>
      <c r="HZ2689" s="1"/>
      <c r="IA2689" s="1"/>
      <c r="IB2689" s="1"/>
      <c r="IC2689" s="1"/>
      <c r="ID2689" s="1"/>
      <c r="IE2689" s="1"/>
      <c r="IF2689" s="1"/>
      <c r="IG2689" s="1"/>
      <c r="IH2689" s="1"/>
      <c r="II2689" s="1"/>
      <c r="IJ2689" s="1"/>
      <c r="IK2689" s="1"/>
      <c r="IL2689" s="1"/>
      <c r="IM2689" s="1"/>
      <c r="IN2689" s="1"/>
      <c r="IO2689" s="1"/>
      <c r="IP2689" s="1"/>
      <c r="IQ2689" s="1"/>
      <c r="IR2689" s="1"/>
      <c r="IS2689" s="1"/>
      <c r="IT2689" s="1"/>
      <c r="IU2689" s="1"/>
      <c r="IV2689" s="1"/>
    </row>
    <row r="2690" spans="9:256" s="9" customFormat="1" ht="16.5">
      <c r="I2690" s="134"/>
      <c r="J2690" s="135"/>
      <c r="K2690" s="134"/>
      <c r="L2690" s="134"/>
      <c r="M2690" s="134"/>
      <c r="P2690" s="136"/>
      <c r="S2690" s="138"/>
      <c r="T2690" s="138"/>
      <c r="U2690" s="138"/>
      <c r="V2690" s="138"/>
      <c r="W2690" s="138"/>
      <c r="Y2690" s="8"/>
      <c r="HP2690" s="1"/>
      <c r="HQ2690" s="1"/>
      <c r="HR2690" s="1"/>
      <c r="HS2690" s="1"/>
      <c r="HT2690" s="1"/>
      <c r="HU2690" s="1"/>
      <c r="HV2690" s="1"/>
      <c r="HW2690" s="1"/>
      <c r="HX2690" s="1"/>
      <c r="HY2690" s="1"/>
      <c r="HZ2690" s="1"/>
      <c r="IA2690" s="1"/>
      <c r="IB2690" s="1"/>
      <c r="IC2690" s="1"/>
      <c r="ID2690" s="1"/>
      <c r="IE2690" s="1"/>
      <c r="IF2690" s="1"/>
      <c r="IG2690" s="1"/>
      <c r="IH2690" s="1"/>
      <c r="II2690" s="1"/>
      <c r="IJ2690" s="1"/>
      <c r="IK2690" s="1"/>
      <c r="IL2690" s="1"/>
      <c r="IM2690" s="1"/>
      <c r="IN2690" s="1"/>
      <c r="IO2690" s="1"/>
      <c r="IP2690" s="1"/>
      <c r="IQ2690" s="1"/>
      <c r="IR2690" s="1"/>
      <c r="IS2690" s="1"/>
      <c r="IT2690" s="1"/>
      <c r="IU2690" s="1"/>
      <c r="IV2690" s="1"/>
    </row>
    <row r="2691" spans="9:256" s="9" customFormat="1" ht="16.5">
      <c r="I2691" s="134"/>
      <c r="J2691" s="135"/>
      <c r="K2691" s="134"/>
      <c r="L2691" s="134"/>
      <c r="M2691" s="134"/>
      <c r="P2691" s="136"/>
      <c r="S2691" s="138"/>
      <c r="T2691" s="138"/>
      <c r="U2691" s="138"/>
      <c r="V2691" s="138"/>
      <c r="W2691" s="138"/>
      <c r="Y2691" s="8"/>
      <c r="HP2691" s="1"/>
      <c r="HQ2691" s="1"/>
      <c r="HR2691" s="1"/>
      <c r="HS2691" s="1"/>
      <c r="HT2691" s="1"/>
      <c r="HU2691" s="1"/>
      <c r="HV2691" s="1"/>
      <c r="HW2691" s="1"/>
      <c r="HX2691" s="1"/>
      <c r="HY2691" s="1"/>
      <c r="HZ2691" s="1"/>
      <c r="IA2691" s="1"/>
      <c r="IB2691" s="1"/>
      <c r="IC2691" s="1"/>
      <c r="ID2691" s="1"/>
      <c r="IE2691" s="1"/>
      <c r="IF2691" s="1"/>
      <c r="IG2691" s="1"/>
      <c r="IH2691" s="1"/>
      <c r="II2691" s="1"/>
      <c r="IJ2691" s="1"/>
      <c r="IK2691" s="1"/>
      <c r="IL2691" s="1"/>
      <c r="IM2691" s="1"/>
      <c r="IN2691" s="1"/>
      <c r="IO2691" s="1"/>
      <c r="IP2691" s="1"/>
      <c r="IQ2691" s="1"/>
      <c r="IR2691" s="1"/>
      <c r="IS2691" s="1"/>
      <c r="IT2691" s="1"/>
      <c r="IU2691" s="1"/>
      <c r="IV2691" s="1"/>
    </row>
    <row r="2692" spans="9:256" s="9" customFormat="1" ht="16.5">
      <c r="I2692" s="134"/>
      <c r="J2692" s="135"/>
      <c r="K2692" s="134"/>
      <c r="L2692" s="134"/>
      <c r="M2692" s="134"/>
      <c r="P2692" s="136"/>
      <c r="S2692" s="138"/>
      <c r="T2692" s="138"/>
      <c r="U2692" s="138"/>
      <c r="V2692" s="138"/>
      <c r="W2692" s="138"/>
      <c r="Y2692" s="8"/>
      <c r="HP2692" s="1"/>
      <c r="HQ2692" s="1"/>
      <c r="HR2692" s="1"/>
      <c r="HS2692" s="1"/>
      <c r="HT2692" s="1"/>
      <c r="HU2692" s="1"/>
      <c r="HV2692" s="1"/>
      <c r="HW2692" s="1"/>
      <c r="HX2692" s="1"/>
      <c r="HY2692" s="1"/>
      <c r="HZ2692" s="1"/>
      <c r="IA2692" s="1"/>
      <c r="IB2692" s="1"/>
      <c r="IC2692" s="1"/>
      <c r="ID2692" s="1"/>
      <c r="IE2692" s="1"/>
      <c r="IF2692" s="1"/>
      <c r="IG2692" s="1"/>
      <c r="IH2692" s="1"/>
      <c r="II2692" s="1"/>
      <c r="IJ2692" s="1"/>
      <c r="IK2692" s="1"/>
      <c r="IL2692" s="1"/>
      <c r="IM2692" s="1"/>
      <c r="IN2692" s="1"/>
      <c r="IO2692" s="1"/>
      <c r="IP2692" s="1"/>
      <c r="IQ2692" s="1"/>
      <c r="IR2692" s="1"/>
      <c r="IS2692" s="1"/>
      <c r="IT2692" s="1"/>
      <c r="IU2692" s="1"/>
      <c r="IV2692" s="1"/>
    </row>
    <row r="2693" spans="9:256" s="9" customFormat="1" ht="16.5">
      <c r="I2693" s="134"/>
      <c r="J2693" s="135"/>
      <c r="K2693" s="134"/>
      <c r="L2693" s="134"/>
      <c r="M2693" s="134"/>
      <c r="P2693" s="136"/>
      <c r="S2693" s="138"/>
      <c r="T2693" s="138"/>
      <c r="U2693" s="138"/>
      <c r="V2693" s="138"/>
      <c r="W2693" s="138"/>
      <c r="Y2693" s="8"/>
      <c r="HP2693" s="1"/>
      <c r="HQ2693" s="1"/>
      <c r="HR2693" s="1"/>
      <c r="HS2693" s="1"/>
      <c r="HT2693" s="1"/>
      <c r="HU2693" s="1"/>
      <c r="HV2693" s="1"/>
      <c r="HW2693" s="1"/>
      <c r="HX2693" s="1"/>
      <c r="HY2693" s="1"/>
      <c r="HZ2693" s="1"/>
      <c r="IA2693" s="1"/>
      <c r="IB2693" s="1"/>
      <c r="IC2693" s="1"/>
      <c r="ID2693" s="1"/>
      <c r="IE2693" s="1"/>
      <c r="IF2693" s="1"/>
      <c r="IG2693" s="1"/>
      <c r="IH2693" s="1"/>
      <c r="II2693" s="1"/>
      <c r="IJ2693" s="1"/>
      <c r="IK2693" s="1"/>
      <c r="IL2693" s="1"/>
      <c r="IM2693" s="1"/>
      <c r="IN2693" s="1"/>
      <c r="IO2693" s="1"/>
      <c r="IP2693" s="1"/>
      <c r="IQ2693" s="1"/>
      <c r="IR2693" s="1"/>
      <c r="IS2693" s="1"/>
      <c r="IT2693" s="1"/>
      <c r="IU2693" s="1"/>
      <c r="IV2693" s="1"/>
    </row>
    <row r="2694" spans="9:256" s="9" customFormat="1" ht="16.5">
      <c r="I2694" s="134"/>
      <c r="J2694" s="135"/>
      <c r="K2694" s="134"/>
      <c r="L2694" s="134"/>
      <c r="M2694" s="134"/>
      <c r="P2694" s="136"/>
      <c r="S2694" s="138"/>
      <c r="T2694" s="138"/>
      <c r="U2694" s="138"/>
      <c r="V2694" s="138"/>
      <c r="W2694" s="138"/>
      <c r="Y2694" s="8"/>
      <c r="HP2694" s="1"/>
      <c r="HQ2694" s="1"/>
      <c r="HR2694" s="1"/>
      <c r="HS2694" s="1"/>
      <c r="HT2694" s="1"/>
      <c r="HU2694" s="1"/>
      <c r="HV2694" s="1"/>
      <c r="HW2694" s="1"/>
      <c r="HX2694" s="1"/>
      <c r="HY2694" s="1"/>
      <c r="HZ2694" s="1"/>
      <c r="IA2694" s="1"/>
      <c r="IB2694" s="1"/>
      <c r="IC2694" s="1"/>
      <c r="ID2694" s="1"/>
      <c r="IE2694" s="1"/>
      <c r="IF2694" s="1"/>
      <c r="IG2694" s="1"/>
      <c r="IH2694" s="1"/>
      <c r="II2694" s="1"/>
      <c r="IJ2694" s="1"/>
      <c r="IK2694" s="1"/>
      <c r="IL2694" s="1"/>
      <c r="IM2694" s="1"/>
      <c r="IN2694" s="1"/>
      <c r="IO2694" s="1"/>
      <c r="IP2694" s="1"/>
      <c r="IQ2694" s="1"/>
      <c r="IR2694" s="1"/>
      <c r="IS2694" s="1"/>
      <c r="IT2694" s="1"/>
      <c r="IU2694" s="1"/>
      <c r="IV2694" s="1"/>
    </row>
    <row r="2695" spans="9:256" s="9" customFormat="1" ht="16.5">
      <c r="I2695" s="134"/>
      <c r="J2695" s="135"/>
      <c r="K2695" s="134"/>
      <c r="L2695" s="134"/>
      <c r="M2695" s="134"/>
      <c r="P2695" s="136"/>
      <c r="S2695" s="138"/>
      <c r="T2695" s="138"/>
      <c r="U2695" s="138"/>
      <c r="V2695" s="138"/>
      <c r="W2695" s="138"/>
      <c r="Y2695" s="8"/>
      <c r="HP2695" s="1"/>
      <c r="HQ2695" s="1"/>
      <c r="HR2695" s="1"/>
      <c r="HS2695" s="1"/>
      <c r="HT2695" s="1"/>
      <c r="HU2695" s="1"/>
      <c r="HV2695" s="1"/>
      <c r="HW2695" s="1"/>
      <c r="HX2695" s="1"/>
      <c r="HY2695" s="1"/>
      <c r="HZ2695" s="1"/>
      <c r="IA2695" s="1"/>
      <c r="IB2695" s="1"/>
      <c r="IC2695" s="1"/>
      <c r="ID2695" s="1"/>
      <c r="IE2695" s="1"/>
      <c r="IF2695" s="1"/>
      <c r="IG2695" s="1"/>
      <c r="IH2695" s="1"/>
      <c r="II2695" s="1"/>
      <c r="IJ2695" s="1"/>
      <c r="IK2695" s="1"/>
      <c r="IL2695" s="1"/>
      <c r="IM2695" s="1"/>
      <c r="IN2695" s="1"/>
      <c r="IO2695" s="1"/>
      <c r="IP2695" s="1"/>
      <c r="IQ2695" s="1"/>
      <c r="IR2695" s="1"/>
      <c r="IS2695" s="1"/>
      <c r="IT2695" s="1"/>
      <c r="IU2695" s="1"/>
      <c r="IV2695" s="1"/>
    </row>
    <row r="2696" spans="9:256" s="9" customFormat="1" ht="16.5">
      <c r="I2696" s="134"/>
      <c r="J2696" s="135"/>
      <c r="K2696" s="134"/>
      <c r="L2696" s="134"/>
      <c r="M2696" s="134"/>
      <c r="P2696" s="136"/>
      <c r="S2696" s="138"/>
      <c r="T2696" s="138"/>
      <c r="U2696" s="138"/>
      <c r="V2696" s="138"/>
      <c r="W2696" s="138"/>
      <c r="Y2696" s="8"/>
      <c r="HP2696" s="1"/>
      <c r="HQ2696" s="1"/>
      <c r="HR2696" s="1"/>
      <c r="HS2696" s="1"/>
      <c r="HT2696" s="1"/>
      <c r="HU2696" s="1"/>
      <c r="HV2696" s="1"/>
      <c r="HW2696" s="1"/>
      <c r="HX2696" s="1"/>
      <c r="HY2696" s="1"/>
      <c r="HZ2696" s="1"/>
      <c r="IA2696" s="1"/>
      <c r="IB2696" s="1"/>
      <c r="IC2696" s="1"/>
      <c r="ID2696" s="1"/>
      <c r="IE2696" s="1"/>
      <c r="IF2696" s="1"/>
      <c r="IG2696" s="1"/>
      <c r="IH2696" s="1"/>
      <c r="II2696" s="1"/>
      <c r="IJ2696" s="1"/>
      <c r="IK2696" s="1"/>
      <c r="IL2696" s="1"/>
      <c r="IM2696" s="1"/>
      <c r="IN2696" s="1"/>
      <c r="IO2696" s="1"/>
      <c r="IP2696" s="1"/>
      <c r="IQ2696" s="1"/>
      <c r="IR2696" s="1"/>
      <c r="IS2696" s="1"/>
      <c r="IT2696" s="1"/>
      <c r="IU2696" s="1"/>
      <c r="IV2696" s="1"/>
    </row>
    <row r="2697" spans="9:256" s="9" customFormat="1" ht="16.5">
      <c r="I2697" s="134"/>
      <c r="J2697" s="135"/>
      <c r="K2697" s="134"/>
      <c r="L2697" s="134"/>
      <c r="M2697" s="134"/>
      <c r="P2697" s="136"/>
      <c r="S2697" s="138"/>
      <c r="T2697" s="138"/>
      <c r="U2697" s="138"/>
      <c r="V2697" s="138"/>
      <c r="W2697" s="138"/>
      <c r="Y2697" s="8"/>
      <c r="HP2697" s="1"/>
      <c r="HQ2697" s="1"/>
      <c r="HR2697" s="1"/>
      <c r="HS2697" s="1"/>
      <c r="HT2697" s="1"/>
      <c r="HU2697" s="1"/>
      <c r="HV2697" s="1"/>
      <c r="HW2697" s="1"/>
      <c r="HX2697" s="1"/>
      <c r="HY2697" s="1"/>
      <c r="HZ2697" s="1"/>
      <c r="IA2697" s="1"/>
      <c r="IB2697" s="1"/>
      <c r="IC2697" s="1"/>
      <c r="ID2697" s="1"/>
      <c r="IE2697" s="1"/>
      <c r="IF2697" s="1"/>
      <c r="IG2697" s="1"/>
      <c r="IH2697" s="1"/>
      <c r="II2697" s="1"/>
      <c r="IJ2697" s="1"/>
      <c r="IK2697" s="1"/>
      <c r="IL2697" s="1"/>
      <c r="IM2697" s="1"/>
      <c r="IN2697" s="1"/>
      <c r="IO2697" s="1"/>
      <c r="IP2697" s="1"/>
      <c r="IQ2697" s="1"/>
      <c r="IR2697" s="1"/>
      <c r="IS2697" s="1"/>
      <c r="IT2697" s="1"/>
      <c r="IU2697" s="1"/>
      <c r="IV2697" s="1"/>
    </row>
    <row r="2698" spans="9:256" s="9" customFormat="1" ht="16.5">
      <c r="I2698" s="134"/>
      <c r="J2698" s="135"/>
      <c r="K2698" s="134"/>
      <c r="L2698" s="134"/>
      <c r="M2698" s="134"/>
      <c r="P2698" s="136"/>
      <c r="S2698" s="138"/>
      <c r="T2698" s="138"/>
      <c r="U2698" s="138"/>
      <c r="V2698" s="138"/>
      <c r="W2698" s="138"/>
      <c r="Y2698" s="8"/>
      <c r="HP2698" s="1"/>
      <c r="HQ2698" s="1"/>
      <c r="HR2698" s="1"/>
      <c r="HS2698" s="1"/>
      <c r="HT2698" s="1"/>
      <c r="HU2698" s="1"/>
      <c r="HV2698" s="1"/>
      <c r="HW2698" s="1"/>
      <c r="HX2698" s="1"/>
      <c r="HY2698" s="1"/>
      <c r="HZ2698" s="1"/>
      <c r="IA2698" s="1"/>
      <c r="IB2698" s="1"/>
      <c r="IC2698" s="1"/>
      <c r="ID2698" s="1"/>
      <c r="IE2698" s="1"/>
      <c r="IF2698" s="1"/>
      <c r="IG2698" s="1"/>
      <c r="IH2698" s="1"/>
      <c r="II2698" s="1"/>
      <c r="IJ2698" s="1"/>
      <c r="IK2698" s="1"/>
      <c r="IL2698" s="1"/>
      <c r="IM2698" s="1"/>
      <c r="IN2698" s="1"/>
      <c r="IO2698" s="1"/>
      <c r="IP2698" s="1"/>
      <c r="IQ2698" s="1"/>
      <c r="IR2698" s="1"/>
      <c r="IS2698" s="1"/>
      <c r="IT2698" s="1"/>
      <c r="IU2698" s="1"/>
      <c r="IV2698" s="1"/>
    </row>
    <row r="2699" spans="9:256" s="9" customFormat="1" ht="16.5">
      <c r="I2699" s="134"/>
      <c r="J2699" s="135"/>
      <c r="K2699" s="134"/>
      <c r="L2699" s="134"/>
      <c r="M2699" s="134"/>
      <c r="P2699" s="136"/>
      <c r="S2699" s="138"/>
      <c r="T2699" s="138"/>
      <c r="U2699" s="138"/>
      <c r="V2699" s="138"/>
      <c r="W2699" s="138"/>
      <c r="Y2699" s="8"/>
      <c r="HP2699" s="1"/>
      <c r="HQ2699" s="1"/>
      <c r="HR2699" s="1"/>
      <c r="HS2699" s="1"/>
      <c r="HT2699" s="1"/>
      <c r="HU2699" s="1"/>
      <c r="HV2699" s="1"/>
      <c r="HW2699" s="1"/>
      <c r="HX2699" s="1"/>
      <c r="HY2699" s="1"/>
      <c r="HZ2699" s="1"/>
      <c r="IA2699" s="1"/>
      <c r="IB2699" s="1"/>
      <c r="IC2699" s="1"/>
      <c r="ID2699" s="1"/>
      <c r="IE2699" s="1"/>
      <c r="IF2699" s="1"/>
      <c r="IG2699" s="1"/>
      <c r="IH2699" s="1"/>
      <c r="II2699" s="1"/>
      <c r="IJ2699" s="1"/>
      <c r="IK2699" s="1"/>
      <c r="IL2699" s="1"/>
      <c r="IM2699" s="1"/>
      <c r="IN2699" s="1"/>
      <c r="IO2699" s="1"/>
      <c r="IP2699" s="1"/>
      <c r="IQ2699" s="1"/>
      <c r="IR2699" s="1"/>
      <c r="IS2699" s="1"/>
      <c r="IT2699" s="1"/>
      <c r="IU2699" s="1"/>
      <c r="IV2699" s="1"/>
    </row>
    <row r="2700" spans="9:256" s="9" customFormat="1" ht="16.5">
      <c r="I2700" s="134"/>
      <c r="J2700" s="135"/>
      <c r="K2700" s="134"/>
      <c r="L2700" s="134"/>
      <c r="M2700" s="134"/>
      <c r="P2700" s="136"/>
      <c r="S2700" s="138"/>
      <c r="T2700" s="138"/>
      <c r="U2700" s="138"/>
      <c r="V2700" s="138"/>
      <c r="W2700" s="138"/>
      <c r="Y2700" s="8"/>
      <c r="HP2700" s="1"/>
      <c r="HQ2700" s="1"/>
      <c r="HR2700" s="1"/>
      <c r="HS2700" s="1"/>
      <c r="HT2700" s="1"/>
      <c r="HU2700" s="1"/>
      <c r="HV2700" s="1"/>
      <c r="HW2700" s="1"/>
      <c r="HX2700" s="1"/>
      <c r="HY2700" s="1"/>
      <c r="HZ2700" s="1"/>
      <c r="IA2700" s="1"/>
      <c r="IB2700" s="1"/>
      <c r="IC2700" s="1"/>
      <c r="ID2700" s="1"/>
      <c r="IE2700" s="1"/>
      <c r="IF2700" s="1"/>
      <c r="IG2700" s="1"/>
      <c r="IH2700" s="1"/>
      <c r="II2700" s="1"/>
      <c r="IJ2700" s="1"/>
      <c r="IK2700" s="1"/>
      <c r="IL2700" s="1"/>
      <c r="IM2700" s="1"/>
      <c r="IN2700" s="1"/>
      <c r="IO2700" s="1"/>
      <c r="IP2700" s="1"/>
      <c r="IQ2700" s="1"/>
      <c r="IR2700" s="1"/>
      <c r="IS2700" s="1"/>
      <c r="IT2700" s="1"/>
      <c r="IU2700" s="1"/>
      <c r="IV2700" s="1"/>
    </row>
    <row r="2701" spans="9:256" s="9" customFormat="1" ht="16.5">
      <c r="I2701" s="134"/>
      <c r="J2701" s="135"/>
      <c r="K2701" s="134"/>
      <c r="L2701" s="134"/>
      <c r="M2701" s="134"/>
      <c r="P2701" s="136"/>
      <c r="S2701" s="138"/>
      <c r="T2701" s="138"/>
      <c r="U2701" s="138"/>
      <c r="V2701" s="138"/>
      <c r="W2701" s="138"/>
      <c r="Y2701" s="8"/>
      <c r="HP2701" s="1"/>
      <c r="HQ2701" s="1"/>
      <c r="HR2701" s="1"/>
      <c r="HS2701" s="1"/>
      <c r="HT2701" s="1"/>
      <c r="HU2701" s="1"/>
      <c r="HV2701" s="1"/>
      <c r="HW2701" s="1"/>
      <c r="HX2701" s="1"/>
      <c r="HY2701" s="1"/>
      <c r="HZ2701" s="1"/>
      <c r="IA2701" s="1"/>
      <c r="IB2701" s="1"/>
      <c r="IC2701" s="1"/>
      <c r="ID2701" s="1"/>
      <c r="IE2701" s="1"/>
      <c r="IF2701" s="1"/>
      <c r="IG2701" s="1"/>
      <c r="IH2701" s="1"/>
      <c r="II2701" s="1"/>
      <c r="IJ2701" s="1"/>
      <c r="IK2701" s="1"/>
      <c r="IL2701" s="1"/>
      <c r="IM2701" s="1"/>
      <c r="IN2701" s="1"/>
      <c r="IO2701" s="1"/>
      <c r="IP2701" s="1"/>
      <c r="IQ2701" s="1"/>
      <c r="IR2701" s="1"/>
      <c r="IS2701" s="1"/>
      <c r="IT2701" s="1"/>
      <c r="IU2701" s="1"/>
      <c r="IV2701" s="1"/>
    </row>
    <row r="2702" spans="9:256" s="9" customFormat="1" ht="16.5">
      <c r="I2702" s="134"/>
      <c r="J2702" s="135"/>
      <c r="K2702" s="134"/>
      <c r="L2702" s="134"/>
      <c r="M2702" s="134"/>
      <c r="P2702" s="136"/>
      <c r="S2702" s="138"/>
      <c r="T2702" s="138"/>
      <c r="U2702" s="138"/>
      <c r="V2702" s="138"/>
      <c r="W2702" s="138"/>
      <c r="Y2702" s="8"/>
      <c r="HP2702" s="1"/>
      <c r="HQ2702" s="1"/>
      <c r="HR2702" s="1"/>
      <c r="HS2702" s="1"/>
      <c r="HT2702" s="1"/>
      <c r="HU2702" s="1"/>
      <c r="HV2702" s="1"/>
      <c r="HW2702" s="1"/>
      <c r="HX2702" s="1"/>
      <c r="HY2702" s="1"/>
      <c r="HZ2702" s="1"/>
      <c r="IA2702" s="1"/>
      <c r="IB2702" s="1"/>
      <c r="IC2702" s="1"/>
      <c r="ID2702" s="1"/>
      <c r="IE2702" s="1"/>
      <c r="IF2702" s="1"/>
      <c r="IG2702" s="1"/>
      <c r="IH2702" s="1"/>
      <c r="II2702" s="1"/>
      <c r="IJ2702" s="1"/>
      <c r="IK2702" s="1"/>
      <c r="IL2702" s="1"/>
      <c r="IM2702" s="1"/>
      <c r="IN2702" s="1"/>
      <c r="IO2702" s="1"/>
      <c r="IP2702" s="1"/>
      <c r="IQ2702" s="1"/>
      <c r="IR2702" s="1"/>
      <c r="IS2702" s="1"/>
      <c r="IT2702" s="1"/>
      <c r="IU2702" s="1"/>
      <c r="IV2702" s="1"/>
    </row>
    <row r="2703" spans="9:256" s="9" customFormat="1" ht="16.5">
      <c r="I2703" s="134"/>
      <c r="J2703" s="135"/>
      <c r="K2703" s="134"/>
      <c r="L2703" s="134"/>
      <c r="M2703" s="134"/>
      <c r="P2703" s="136"/>
      <c r="S2703" s="138"/>
      <c r="T2703" s="138"/>
      <c r="U2703" s="138"/>
      <c r="V2703" s="138"/>
      <c r="W2703" s="138"/>
      <c r="Y2703" s="8"/>
      <c r="HP2703" s="1"/>
      <c r="HQ2703" s="1"/>
      <c r="HR2703" s="1"/>
      <c r="HS2703" s="1"/>
      <c r="HT2703" s="1"/>
      <c r="HU2703" s="1"/>
      <c r="HV2703" s="1"/>
      <c r="HW2703" s="1"/>
      <c r="HX2703" s="1"/>
      <c r="HY2703" s="1"/>
      <c r="HZ2703" s="1"/>
      <c r="IA2703" s="1"/>
      <c r="IB2703" s="1"/>
      <c r="IC2703" s="1"/>
      <c r="ID2703" s="1"/>
      <c r="IE2703" s="1"/>
      <c r="IF2703" s="1"/>
      <c r="IG2703" s="1"/>
      <c r="IH2703" s="1"/>
      <c r="II2703" s="1"/>
      <c r="IJ2703" s="1"/>
      <c r="IK2703" s="1"/>
      <c r="IL2703" s="1"/>
      <c r="IM2703" s="1"/>
      <c r="IN2703" s="1"/>
      <c r="IO2703" s="1"/>
      <c r="IP2703" s="1"/>
      <c r="IQ2703" s="1"/>
      <c r="IR2703" s="1"/>
      <c r="IS2703" s="1"/>
      <c r="IT2703" s="1"/>
      <c r="IU2703" s="1"/>
      <c r="IV2703" s="1"/>
    </row>
    <row r="2704" spans="9:256" s="9" customFormat="1" ht="16.5">
      <c r="I2704" s="134"/>
      <c r="J2704" s="135"/>
      <c r="K2704" s="134"/>
      <c r="L2704" s="134"/>
      <c r="M2704" s="134"/>
      <c r="P2704" s="136"/>
      <c r="S2704" s="138"/>
      <c r="T2704" s="138"/>
      <c r="U2704" s="138"/>
      <c r="V2704" s="138"/>
      <c r="W2704" s="138"/>
      <c r="Y2704" s="8"/>
      <c r="HP2704" s="1"/>
      <c r="HQ2704" s="1"/>
      <c r="HR2704" s="1"/>
      <c r="HS2704" s="1"/>
      <c r="HT2704" s="1"/>
      <c r="HU2704" s="1"/>
      <c r="HV2704" s="1"/>
      <c r="HW2704" s="1"/>
      <c r="HX2704" s="1"/>
      <c r="HY2704" s="1"/>
      <c r="HZ2704" s="1"/>
      <c r="IA2704" s="1"/>
      <c r="IB2704" s="1"/>
      <c r="IC2704" s="1"/>
      <c r="ID2704" s="1"/>
      <c r="IE2704" s="1"/>
      <c r="IF2704" s="1"/>
      <c r="IG2704" s="1"/>
      <c r="IH2704" s="1"/>
      <c r="II2704" s="1"/>
      <c r="IJ2704" s="1"/>
      <c r="IK2704" s="1"/>
      <c r="IL2704" s="1"/>
      <c r="IM2704" s="1"/>
      <c r="IN2704" s="1"/>
      <c r="IO2704" s="1"/>
      <c r="IP2704" s="1"/>
      <c r="IQ2704" s="1"/>
      <c r="IR2704" s="1"/>
      <c r="IS2704" s="1"/>
      <c r="IT2704" s="1"/>
      <c r="IU2704" s="1"/>
      <c r="IV2704" s="1"/>
    </row>
    <row r="2705" spans="9:256" s="9" customFormat="1" ht="16.5">
      <c r="I2705" s="134"/>
      <c r="J2705" s="135"/>
      <c r="K2705" s="134"/>
      <c r="L2705" s="134"/>
      <c r="M2705" s="134"/>
      <c r="P2705" s="136"/>
      <c r="S2705" s="138"/>
      <c r="T2705" s="138"/>
      <c r="U2705" s="138"/>
      <c r="V2705" s="138"/>
      <c r="W2705" s="138"/>
      <c r="Y2705" s="8"/>
      <c r="HP2705" s="1"/>
      <c r="HQ2705" s="1"/>
      <c r="HR2705" s="1"/>
      <c r="HS2705" s="1"/>
      <c r="HT2705" s="1"/>
      <c r="HU2705" s="1"/>
      <c r="HV2705" s="1"/>
      <c r="HW2705" s="1"/>
      <c r="HX2705" s="1"/>
      <c r="HY2705" s="1"/>
      <c r="HZ2705" s="1"/>
      <c r="IA2705" s="1"/>
      <c r="IB2705" s="1"/>
      <c r="IC2705" s="1"/>
      <c r="ID2705" s="1"/>
      <c r="IE2705" s="1"/>
      <c r="IF2705" s="1"/>
      <c r="IG2705" s="1"/>
      <c r="IH2705" s="1"/>
      <c r="II2705" s="1"/>
      <c r="IJ2705" s="1"/>
      <c r="IK2705" s="1"/>
      <c r="IL2705" s="1"/>
      <c r="IM2705" s="1"/>
      <c r="IN2705" s="1"/>
      <c r="IO2705" s="1"/>
      <c r="IP2705" s="1"/>
      <c r="IQ2705" s="1"/>
      <c r="IR2705" s="1"/>
      <c r="IS2705" s="1"/>
      <c r="IT2705" s="1"/>
      <c r="IU2705" s="1"/>
      <c r="IV2705" s="1"/>
    </row>
    <row r="2706" spans="9:256" s="9" customFormat="1" ht="16.5">
      <c r="I2706" s="134"/>
      <c r="J2706" s="135"/>
      <c r="K2706" s="134"/>
      <c r="L2706" s="134"/>
      <c r="M2706" s="134"/>
      <c r="P2706" s="136"/>
      <c r="S2706" s="138"/>
      <c r="T2706" s="138"/>
      <c r="U2706" s="138"/>
      <c r="V2706" s="138"/>
      <c r="W2706" s="138"/>
      <c r="Y2706" s="8"/>
      <c r="HP2706" s="1"/>
      <c r="HQ2706" s="1"/>
      <c r="HR2706" s="1"/>
      <c r="HS2706" s="1"/>
      <c r="HT2706" s="1"/>
      <c r="HU2706" s="1"/>
      <c r="HV2706" s="1"/>
      <c r="HW2706" s="1"/>
      <c r="HX2706" s="1"/>
      <c r="HY2706" s="1"/>
      <c r="HZ2706" s="1"/>
      <c r="IA2706" s="1"/>
      <c r="IB2706" s="1"/>
      <c r="IC2706" s="1"/>
      <c r="ID2706" s="1"/>
      <c r="IE2706" s="1"/>
      <c r="IF2706" s="1"/>
      <c r="IG2706" s="1"/>
      <c r="IH2706" s="1"/>
      <c r="II2706" s="1"/>
      <c r="IJ2706" s="1"/>
      <c r="IK2706" s="1"/>
      <c r="IL2706" s="1"/>
      <c r="IM2706" s="1"/>
      <c r="IN2706" s="1"/>
      <c r="IO2706" s="1"/>
      <c r="IP2706" s="1"/>
      <c r="IQ2706" s="1"/>
      <c r="IR2706" s="1"/>
      <c r="IS2706" s="1"/>
      <c r="IT2706" s="1"/>
      <c r="IU2706" s="1"/>
      <c r="IV2706" s="1"/>
    </row>
    <row r="2707" spans="9:256" s="9" customFormat="1" ht="16.5">
      <c r="I2707" s="134"/>
      <c r="J2707" s="135"/>
      <c r="K2707" s="134"/>
      <c r="L2707" s="134"/>
      <c r="M2707" s="134"/>
      <c r="P2707" s="136"/>
      <c r="S2707" s="138"/>
      <c r="T2707" s="138"/>
      <c r="U2707" s="138"/>
      <c r="V2707" s="138"/>
      <c r="W2707" s="138"/>
      <c r="Y2707" s="8"/>
      <c r="HP2707" s="1"/>
      <c r="HQ2707" s="1"/>
      <c r="HR2707" s="1"/>
      <c r="HS2707" s="1"/>
      <c r="HT2707" s="1"/>
      <c r="HU2707" s="1"/>
      <c r="HV2707" s="1"/>
      <c r="HW2707" s="1"/>
      <c r="HX2707" s="1"/>
      <c r="HY2707" s="1"/>
      <c r="HZ2707" s="1"/>
      <c r="IA2707" s="1"/>
      <c r="IB2707" s="1"/>
      <c r="IC2707" s="1"/>
      <c r="ID2707" s="1"/>
      <c r="IE2707" s="1"/>
      <c r="IF2707" s="1"/>
      <c r="IG2707" s="1"/>
      <c r="IH2707" s="1"/>
      <c r="II2707" s="1"/>
      <c r="IJ2707" s="1"/>
      <c r="IK2707" s="1"/>
      <c r="IL2707" s="1"/>
      <c r="IM2707" s="1"/>
      <c r="IN2707" s="1"/>
      <c r="IO2707" s="1"/>
      <c r="IP2707" s="1"/>
      <c r="IQ2707" s="1"/>
      <c r="IR2707" s="1"/>
      <c r="IS2707" s="1"/>
      <c r="IT2707" s="1"/>
      <c r="IU2707" s="1"/>
      <c r="IV2707" s="1"/>
    </row>
    <row r="2708" spans="9:256" s="9" customFormat="1" ht="16.5">
      <c r="I2708" s="134"/>
      <c r="J2708" s="135"/>
      <c r="K2708" s="134"/>
      <c r="L2708" s="134"/>
      <c r="M2708" s="134"/>
      <c r="P2708" s="136"/>
      <c r="S2708" s="138"/>
      <c r="T2708" s="138"/>
      <c r="U2708" s="138"/>
      <c r="V2708" s="138"/>
      <c r="W2708" s="138"/>
      <c r="Y2708" s="8"/>
      <c r="HP2708" s="1"/>
      <c r="HQ2708" s="1"/>
      <c r="HR2708" s="1"/>
      <c r="HS2708" s="1"/>
      <c r="HT2708" s="1"/>
      <c r="HU2708" s="1"/>
      <c r="HV2708" s="1"/>
      <c r="HW2708" s="1"/>
      <c r="HX2708" s="1"/>
      <c r="HY2708" s="1"/>
      <c r="HZ2708" s="1"/>
      <c r="IA2708" s="1"/>
      <c r="IB2708" s="1"/>
      <c r="IC2708" s="1"/>
      <c r="ID2708" s="1"/>
      <c r="IE2708" s="1"/>
      <c r="IF2708" s="1"/>
      <c r="IG2708" s="1"/>
      <c r="IH2708" s="1"/>
      <c r="II2708" s="1"/>
      <c r="IJ2708" s="1"/>
      <c r="IK2708" s="1"/>
      <c r="IL2708" s="1"/>
      <c r="IM2708" s="1"/>
      <c r="IN2708" s="1"/>
      <c r="IO2708" s="1"/>
      <c r="IP2708" s="1"/>
      <c r="IQ2708" s="1"/>
      <c r="IR2708" s="1"/>
      <c r="IS2708" s="1"/>
      <c r="IT2708" s="1"/>
      <c r="IU2708" s="1"/>
      <c r="IV2708" s="1"/>
    </row>
    <row r="2709" spans="9:256" s="9" customFormat="1" ht="16.5">
      <c r="I2709" s="134"/>
      <c r="J2709" s="135"/>
      <c r="K2709" s="134"/>
      <c r="L2709" s="134"/>
      <c r="M2709" s="134"/>
      <c r="P2709" s="136"/>
      <c r="S2709" s="138"/>
      <c r="T2709" s="138"/>
      <c r="U2709" s="138"/>
      <c r="V2709" s="138"/>
      <c r="W2709" s="138"/>
      <c r="Y2709" s="8"/>
      <c r="HP2709" s="1"/>
      <c r="HQ2709" s="1"/>
      <c r="HR2709" s="1"/>
      <c r="HS2709" s="1"/>
      <c r="HT2709" s="1"/>
      <c r="HU2709" s="1"/>
      <c r="HV2709" s="1"/>
      <c r="HW2709" s="1"/>
      <c r="HX2709" s="1"/>
      <c r="HY2709" s="1"/>
      <c r="HZ2709" s="1"/>
      <c r="IA2709" s="1"/>
      <c r="IB2709" s="1"/>
      <c r="IC2709" s="1"/>
      <c r="ID2709" s="1"/>
      <c r="IE2709" s="1"/>
      <c r="IF2709" s="1"/>
      <c r="IG2709" s="1"/>
      <c r="IH2709" s="1"/>
      <c r="II2709" s="1"/>
      <c r="IJ2709" s="1"/>
      <c r="IK2709" s="1"/>
      <c r="IL2709" s="1"/>
      <c r="IM2709" s="1"/>
      <c r="IN2709" s="1"/>
      <c r="IO2709" s="1"/>
      <c r="IP2709" s="1"/>
      <c r="IQ2709" s="1"/>
      <c r="IR2709" s="1"/>
      <c r="IS2709" s="1"/>
      <c r="IT2709" s="1"/>
      <c r="IU2709" s="1"/>
      <c r="IV2709" s="1"/>
    </row>
    <row r="2710" spans="9:256" s="9" customFormat="1" ht="16.5">
      <c r="I2710" s="134"/>
      <c r="J2710" s="135"/>
      <c r="K2710" s="134"/>
      <c r="L2710" s="134"/>
      <c r="M2710" s="134"/>
      <c r="P2710" s="136"/>
      <c r="S2710" s="138"/>
      <c r="T2710" s="138"/>
      <c r="U2710" s="138"/>
      <c r="V2710" s="138"/>
      <c r="W2710" s="138"/>
      <c r="Y2710" s="8"/>
      <c r="HP2710" s="1"/>
      <c r="HQ2710" s="1"/>
      <c r="HR2710" s="1"/>
      <c r="HS2710" s="1"/>
      <c r="HT2710" s="1"/>
      <c r="HU2710" s="1"/>
      <c r="HV2710" s="1"/>
      <c r="HW2710" s="1"/>
      <c r="HX2710" s="1"/>
      <c r="HY2710" s="1"/>
      <c r="HZ2710" s="1"/>
      <c r="IA2710" s="1"/>
      <c r="IB2710" s="1"/>
      <c r="IC2710" s="1"/>
      <c r="ID2710" s="1"/>
      <c r="IE2710" s="1"/>
      <c r="IF2710" s="1"/>
      <c r="IG2710" s="1"/>
      <c r="IH2710" s="1"/>
      <c r="II2710" s="1"/>
      <c r="IJ2710" s="1"/>
      <c r="IK2710" s="1"/>
      <c r="IL2710" s="1"/>
      <c r="IM2710" s="1"/>
      <c r="IN2710" s="1"/>
      <c r="IO2710" s="1"/>
      <c r="IP2710" s="1"/>
      <c r="IQ2710" s="1"/>
      <c r="IR2710" s="1"/>
      <c r="IS2710" s="1"/>
      <c r="IT2710" s="1"/>
      <c r="IU2710" s="1"/>
      <c r="IV2710" s="1"/>
    </row>
    <row r="2711" spans="9:256" s="9" customFormat="1" ht="16.5">
      <c r="I2711" s="134"/>
      <c r="J2711" s="135"/>
      <c r="K2711" s="134"/>
      <c r="L2711" s="134"/>
      <c r="M2711" s="134"/>
      <c r="P2711" s="136"/>
      <c r="S2711" s="138"/>
      <c r="T2711" s="138"/>
      <c r="U2711" s="138"/>
      <c r="V2711" s="138"/>
      <c r="W2711" s="138"/>
      <c r="Y2711" s="8"/>
      <c r="HP2711" s="1"/>
      <c r="HQ2711" s="1"/>
      <c r="HR2711" s="1"/>
      <c r="HS2711" s="1"/>
      <c r="HT2711" s="1"/>
      <c r="HU2711" s="1"/>
      <c r="HV2711" s="1"/>
      <c r="HW2711" s="1"/>
      <c r="HX2711" s="1"/>
      <c r="HY2711" s="1"/>
      <c r="HZ2711" s="1"/>
      <c r="IA2711" s="1"/>
      <c r="IB2711" s="1"/>
      <c r="IC2711" s="1"/>
      <c r="ID2711" s="1"/>
      <c r="IE2711" s="1"/>
      <c r="IF2711" s="1"/>
      <c r="IG2711" s="1"/>
      <c r="IH2711" s="1"/>
      <c r="II2711" s="1"/>
      <c r="IJ2711" s="1"/>
      <c r="IK2711" s="1"/>
      <c r="IL2711" s="1"/>
      <c r="IM2711" s="1"/>
      <c r="IN2711" s="1"/>
      <c r="IO2711" s="1"/>
      <c r="IP2711" s="1"/>
      <c r="IQ2711" s="1"/>
      <c r="IR2711" s="1"/>
      <c r="IS2711" s="1"/>
      <c r="IT2711" s="1"/>
      <c r="IU2711" s="1"/>
      <c r="IV2711" s="1"/>
    </row>
    <row r="2712" spans="9:256" s="9" customFormat="1" ht="16.5">
      <c r="I2712" s="134"/>
      <c r="J2712" s="135"/>
      <c r="K2712" s="134"/>
      <c r="L2712" s="134"/>
      <c r="M2712" s="134"/>
      <c r="P2712" s="136"/>
      <c r="S2712" s="138"/>
      <c r="T2712" s="138"/>
      <c r="U2712" s="138"/>
      <c r="V2712" s="138"/>
      <c r="W2712" s="138"/>
      <c r="Y2712" s="8"/>
      <c r="HP2712" s="1"/>
      <c r="HQ2712" s="1"/>
      <c r="HR2712" s="1"/>
      <c r="HS2712" s="1"/>
      <c r="HT2712" s="1"/>
      <c r="HU2712" s="1"/>
      <c r="HV2712" s="1"/>
      <c r="HW2712" s="1"/>
      <c r="HX2712" s="1"/>
      <c r="HY2712" s="1"/>
      <c r="HZ2712" s="1"/>
      <c r="IA2712" s="1"/>
      <c r="IB2712" s="1"/>
      <c r="IC2712" s="1"/>
      <c r="ID2712" s="1"/>
      <c r="IE2712" s="1"/>
      <c r="IF2712" s="1"/>
      <c r="IG2712" s="1"/>
      <c r="IH2712" s="1"/>
      <c r="II2712" s="1"/>
      <c r="IJ2712" s="1"/>
      <c r="IK2712" s="1"/>
      <c r="IL2712" s="1"/>
      <c r="IM2712" s="1"/>
      <c r="IN2712" s="1"/>
      <c r="IO2712" s="1"/>
      <c r="IP2712" s="1"/>
      <c r="IQ2712" s="1"/>
      <c r="IR2712" s="1"/>
      <c r="IS2712" s="1"/>
      <c r="IT2712" s="1"/>
      <c r="IU2712" s="1"/>
      <c r="IV2712" s="1"/>
    </row>
    <row r="2713" spans="9:256" s="9" customFormat="1" ht="16.5">
      <c r="I2713" s="134"/>
      <c r="J2713" s="135"/>
      <c r="K2713" s="134"/>
      <c r="L2713" s="134"/>
      <c r="M2713" s="134"/>
      <c r="P2713" s="136"/>
      <c r="S2713" s="138"/>
      <c r="T2713" s="138"/>
      <c r="U2713" s="138"/>
      <c r="V2713" s="138"/>
      <c r="W2713" s="138"/>
      <c r="Y2713" s="8"/>
      <c r="HP2713" s="1"/>
      <c r="HQ2713" s="1"/>
      <c r="HR2713" s="1"/>
      <c r="HS2713" s="1"/>
      <c r="HT2713" s="1"/>
      <c r="HU2713" s="1"/>
      <c r="HV2713" s="1"/>
      <c r="HW2713" s="1"/>
      <c r="HX2713" s="1"/>
      <c r="HY2713" s="1"/>
      <c r="HZ2713" s="1"/>
      <c r="IA2713" s="1"/>
      <c r="IB2713" s="1"/>
      <c r="IC2713" s="1"/>
      <c r="ID2713" s="1"/>
      <c r="IE2713" s="1"/>
      <c r="IF2713" s="1"/>
      <c r="IG2713" s="1"/>
      <c r="IH2713" s="1"/>
      <c r="II2713" s="1"/>
      <c r="IJ2713" s="1"/>
      <c r="IK2713" s="1"/>
      <c r="IL2713" s="1"/>
      <c r="IM2713" s="1"/>
      <c r="IN2713" s="1"/>
      <c r="IO2713" s="1"/>
      <c r="IP2713" s="1"/>
      <c r="IQ2713" s="1"/>
      <c r="IR2713" s="1"/>
      <c r="IS2713" s="1"/>
      <c r="IT2713" s="1"/>
      <c r="IU2713" s="1"/>
      <c r="IV2713" s="1"/>
    </row>
    <row r="2714" spans="9:256" s="9" customFormat="1" ht="16.5">
      <c r="I2714" s="134"/>
      <c r="J2714" s="135"/>
      <c r="K2714" s="134"/>
      <c r="L2714" s="134"/>
      <c r="M2714" s="134"/>
      <c r="P2714" s="136"/>
      <c r="S2714" s="138"/>
      <c r="T2714" s="138"/>
      <c r="U2714" s="138"/>
      <c r="V2714" s="138"/>
      <c r="W2714" s="138"/>
      <c r="Y2714" s="8"/>
      <c r="HP2714" s="1"/>
      <c r="HQ2714" s="1"/>
      <c r="HR2714" s="1"/>
      <c r="HS2714" s="1"/>
      <c r="HT2714" s="1"/>
      <c r="HU2714" s="1"/>
      <c r="HV2714" s="1"/>
      <c r="HW2714" s="1"/>
      <c r="HX2714" s="1"/>
      <c r="HY2714" s="1"/>
      <c r="HZ2714" s="1"/>
      <c r="IA2714" s="1"/>
      <c r="IB2714" s="1"/>
      <c r="IC2714" s="1"/>
      <c r="ID2714" s="1"/>
      <c r="IE2714" s="1"/>
      <c r="IF2714" s="1"/>
      <c r="IG2714" s="1"/>
      <c r="IH2714" s="1"/>
      <c r="II2714" s="1"/>
      <c r="IJ2714" s="1"/>
      <c r="IK2714" s="1"/>
      <c r="IL2714" s="1"/>
      <c r="IM2714" s="1"/>
      <c r="IN2714" s="1"/>
      <c r="IO2714" s="1"/>
      <c r="IP2714" s="1"/>
      <c r="IQ2714" s="1"/>
      <c r="IR2714" s="1"/>
      <c r="IS2714" s="1"/>
      <c r="IT2714" s="1"/>
      <c r="IU2714" s="1"/>
      <c r="IV2714" s="1"/>
    </row>
    <row r="2715" spans="9:256" s="9" customFormat="1" ht="16.5">
      <c r="I2715" s="134"/>
      <c r="J2715" s="135"/>
      <c r="K2715" s="134"/>
      <c r="L2715" s="134"/>
      <c r="M2715" s="134"/>
      <c r="P2715" s="136"/>
      <c r="S2715" s="138"/>
      <c r="T2715" s="138"/>
      <c r="U2715" s="138"/>
      <c r="V2715" s="138"/>
      <c r="W2715" s="138"/>
      <c r="Y2715" s="8"/>
      <c r="HP2715" s="1"/>
      <c r="HQ2715" s="1"/>
      <c r="HR2715" s="1"/>
      <c r="HS2715" s="1"/>
      <c r="HT2715" s="1"/>
      <c r="HU2715" s="1"/>
      <c r="HV2715" s="1"/>
      <c r="HW2715" s="1"/>
      <c r="HX2715" s="1"/>
      <c r="HY2715" s="1"/>
      <c r="HZ2715" s="1"/>
      <c r="IA2715" s="1"/>
      <c r="IB2715" s="1"/>
      <c r="IC2715" s="1"/>
      <c r="ID2715" s="1"/>
      <c r="IE2715" s="1"/>
      <c r="IF2715" s="1"/>
      <c r="IG2715" s="1"/>
      <c r="IH2715" s="1"/>
      <c r="II2715" s="1"/>
      <c r="IJ2715" s="1"/>
      <c r="IK2715" s="1"/>
      <c r="IL2715" s="1"/>
      <c r="IM2715" s="1"/>
      <c r="IN2715" s="1"/>
      <c r="IO2715" s="1"/>
      <c r="IP2715" s="1"/>
      <c r="IQ2715" s="1"/>
      <c r="IR2715" s="1"/>
      <c r="IS2715" s="1"/>
      <c r="IT2715" s="1"/>
      <c r="IU2715" s="1"/>
      <c r="IV2715" s="1"/>
    </row>
    <row r="2716" spans="9:256" s="9" customFormat="1" ht="16.5">
      <c r="I2716" s="134"/>
      <c r="J2716" s="135"/>
      <c r="K2716" s="134"/>
      <c r="L2716" s="134"/>
      <c r="M2716" s="134"/>
      <c r="P2716" s="136"/>
      <c r="S2716" s="138"/>
      <c r="T2716" s="138"/>
      <c r="U2716" s="138"/>
      <c r="V2716" s="138"/>
      <c r="W2716" s="138"/>
      <c r="Y2716" s="8"/>
      <c r="HP2716" s="1"/>
      <c r="HQ2716" s="1"/>
      <c r="HR2716" s="1"/>
      <c r="HS2716" s="1"/>
      <c r="HT2716" s="1"/>
      <c r="HU2716" s="1"/>
      <c r="HV2716" s="1"/>
      <c r="HW2716" s="1"/>
      <c r="HX2716" s="1"/>
      <c r="HY2716" s="1"/>
      <c r="HZ2716" s="1"/>
      <c r="IA2716" s="1"/>
      <c r="IB2716" s="1"/>
      <c r="IC2716" s="1"/>
      <c r="ID2716" s="1"/>
      <c r="IE2716" s="1"/>
      <c r="IF2716" s="1"/>
      <c r="IG2716" s="1"/>
      <c r="IH2716" s="1"/>
      <c r="II2716" s="1"/>
      <c r="IJ2716" s="1"/>
      <c r="IK2716" s="1"/>
      <c r="IL2716" s="1"/>
      <c r="IM2716" s="1"/>
      <c r="IN2716" s="1"/>
      <c r="IO2716" s="1"/>
      <c r="IP2716" s="1"/>
      <c r="IQ2716" s="1"/>
      <c r="IR2716" s="1"/>
      <c r="IS2716" s="1"/>
      <c r="IT2716" s="1"/>
      <c r="IU2716" s="1"/>
      <c r="IV2716" s="1"/>
    </row>
    <row r="2717" spans="9:256" s="9" customFormat="1" ht="16.5">
      <c r="I2717" s="134"/>
      <c r="J2717" s="135"/>
      <c r="K2717" s="134"/>
      <c r="L2717" s="134"/>
      <c r="M2717" s="134"/>
      <c r="P2717" s="136"/>
      <c r="S2717" s="138"/>
      <c r="T2717" s="138"/>
      <c r="U2717" s="138"/>
      <c r="V2717" s="138"/>
      <c r="W2717" s="138"/>
      <c r="Y2717" s="8"/>
      <c r="HP2717" s="1"/>
      <c r="HQ2717" s="1"/>
      <c r="HR2717" s="1"/>
      <c r="HS2717" s="1"/>
      <c r="HT2717" s="1"/>
      <c r="HU2717" s="1"/>
      <c r="HV2717" s="1"/>
      <c r="HW2717" s="1"/>
      <c r="HX2717" s="1"/>
      <c r="HY2717" s="1"/>
      <c r="HZ2717" s="1"/>
      <c r="IA2717" s="1"/>
      <c r="IB2717" s="1"/>
      <c r="IC2717" s="1"/>
      <c r="ID2717" s="1"/>
      <c r="IE2717" s="1"/>
      <c r="IF2717" s="1"/>
      <c r="IG2717" s="1"/>
      <c r="IH2717" s="1"/>
      <c r="II2717" s="1"/>
      <c r="IJ2717" s="1"/>
      <c r="IK2717" s="1"/>
      <c r="IL2717" s="1"/>
      <c r="IM2717" s="1"/>
      <c r="IN2717" s="1"/>
      <c r="IO2717" s="1"/>
      <c r="IP2717" s="1"/>
      <c r="IQ2717" s="1"/>
      <c r="IR2717" s="1"/>
      <c r="IS2717" s="1"/>
      <c r="IT2717" s="1"/>
      <c r="IU2717" s="1"/>
      <c r="IV2717" s="1"/>
    </row>
    <row r="2718" spans="9:256" s="9" customFormat="1" ht="16.5">
      <c r="I2718" s="134"/>
      <c r="J2718" s="135"/>
      <c r="K2718" s="134"/>
      <c r="L2718" s="134"/>
      <c r="M2718" s="134"/>
      <c r="P2718" s="136"/>
      <c r="S2718" s="138"/>
      <c r="T2718" s="138"/>
      <c r="U2718" s="138"/>
      <c r="V2718" s="138"/>
      <c r="W2718" s="138"/>
      <c r="Y2718" s="8"/>
      <c r="HP2718" s="1"/>
      <c r="HQ2718" s="1"/>
      <c r="HR2718" s="1"/>
      <c r="HS2718" s="1"/>
      <c r="HT2718" s="1"/>
      <c r="HU2718" s="1"/>
      <c r="HV2718" s="1"/>
      <c r="HW2718" s="1"/>
      <c r="HX2718" s="1"/>
      <c r="HY2718" s="1"/>
      <c r="HZ2718" s="1"/>
      <c r="IA2718" s="1"/>
      <c r="IB2718" s="1"/>
      <c r="IC2718" s="1"/>
      <c r="ID2718" s="1"/>
      <c r="IE2718" s="1"/>
      <c r="IF2718" s="1"/>
      <c r="IG2718" s="1"/>
      <c r="IH2718" s="1"/>
      <c r="II2718" s="1"/>
      <c r="IJ2718" s="1"/>
      <c r="IK2718" s="1"/>
      <c r="IL2718" s="1"/>
      <c r="IM2718" s="1"/>
      <c r="IN2718" s="1"/>
      <c r="IO2718" s="1"/>
      <c r="IP2718" s="1"/>
      <c r="IQ2718" s="1"/>
      <c r="IR2718" s="1"/>
      <c r="IS2718" s="1"/>
      <c r="IT2718" s="1"/>
      <c r="IU2718" s="1"/>
      <c r="IV2718" s="1"/>
    </row>
    <row r="2719" spans="9:256" s="9" customFormat="1" ht="16.5">
      <c r="I2719" s="134"/>
      <c r="J2719" s="135"/>
      <c r="K2719" s="134"/>
      <c r="L2719" s="134"/>
      <c r="M2719" s="134"/>
      <c r="P2719" s="136"/>
      <c r="S2719" s="138"/>
      <c r="T2719" s="138"/>
      <c r="U2719" s="138"/>
      <c r="V2719" s="138"/>
      <c r="W2719" s="138"/>
      <c r="Y2719" s="8"/>
      <c r="HP2719" s="1"/>
      <c r="HQ2719" s="1"/>
      <c r="HR2719" s="1"/>
      <c r="HS2719" s="1"/>
      <c r="HT2719" s="1"/>
      <c r="HU2719" s="1"/>
      <c r="HV2719" s="1"/>
      <c r="HW2719" s="1"/>
      <c r="HX2719" s="1"/>
      <c r="HY2719" s="1"/>
      <c r="HZ2719" s="1"/>
      <c r="IA2719" s="1"/>
      <c r="IB2719" s="1"/>
      <c r="IC2719" s="1"/>
      <c r="ID2719" s="1"/>
      <c r="IE2719" s="1"/>
      <c r="IF2719" s="1"/>
      <c r="IG2719" s="1"/>
      <c r="IH2719" s="1"/>
      <c r="II2719" s="1"/>
      <c r="IJ2719" s="1"/>
      <c r="IK2719" s="1"/>
      <c r="IL2719" s="1"/>
      <c r="IM2719" s="1"/>
      <c r="IN2719" s="1"/>
      <c r="IO2719" s="1"/>
      <c r="IP2719" s="1"/>
      <c r="IQ2719" s="1"/>
      <c r="IR2719" s="1"/>
      <c r="IS2719" s="1"/>
      <c r="IT2719" s="1"/>
      <c r="IU2719" s="1"/>
      <c r="IV2719" s="1"/>
    </row>
    <row r="2720" spans="9:256" s="9" customFormat="1" ht="16.5">
      <c r="I2720" s="134"/>
      <c r="J2720" s="135"/>
      <c r="K2720" s="134"/>
      <c r="L2720" s="134"/>
      <c r="M2720" s="134"/>
      <c r="P2720" s="136"/>
      <c r="S2720" s="138"/>
      <c r="T2720" s="138"/>
      <c r="U2720" s="138"/>
      <c r="V2720" s="138"/>
      <c r="W2720" s="138"/>
      <c r="Y2720" s="8"/>
      <c r="HP2720" s="1"/>
      <c r="HQ2720" s="1"/>
      <c r="HR2720" s="1"/>
      <c r="HS2720" s="1"/>
      <c r="HT2720" s="1"/>
      <c r="HU2720" s="1"/>
      <c r="HV2720" s="1"/>
      <c r="HW2720" s="1"/>
      <c r="HX2720" s="1"/>
      <c r="HY2720" s="1"/>
      <c r="HZ2720" s="1"/>
      <c r="IA2720" s="1"/>
      <c r="IB2720" s="1"/>
      <c r="IC2720" s="1"/>
      <c r="ID2720" s="1"/>
      <c r="IE2720" s="1"/>
      <c r="IF2720" s="1"/>
      <c r="IG2720" s="1"/>
      <c r="IH2720" s="1"/>
      <c r="II2720" s="1"/>
      <c r="IJ2720" s="1"/>
      <c r="IK2720" s="1"/>
      <c r="IL2720" s="1"/>
      <c r="IM2720" s="1"/>
      <c r="IN2720" s="1"/>
      <c r="IO2720" s="1"/>
      <c r="IP2720" s="1"/>
      <c r="IQ2720" s="1"/>
      <c r="IR2720" s="1"/>
      <c r="IS2720" s="1"/>
      <c r="IT2720" s="1"/>
      <c r="IU2720" s="1"/>
      <c r="IV2720" s="1"/>
    </row>
    <row r="2721" spans="9:256" s="9" customFormat="1" ht="16.5">
      <c r="I2721" s="134"/>
      <c r="J2721" s="135"/>
      <c r="K2721" s="134"/>
      <c r="L2721" s="134"/>
      <c r="M2721" s="134"/>
      <c r="P2721" s="136"/>
      <c r="S2721" s="138"/>
      <c r="T2721" s="138"/>
      <c r="U2721" s="138"/>
      <c r="V2721" s="138"/>
      <c r="W2721" s="138"/>
      <c r="Y2721" s="8"/>
      <c r="HP2721" s="1"/>
      <c r="HQ2721" s="1"/>
      <c r="HR2721" s="1"/>
      <c r="HS2721" s="1"/>
      <c r="HT2721" s="1"/>
      <c r="HU2721" s="1"/>
      <c r="HV2721" s="1"/>
      <c r="HW2721" s="1"/>
      <c r="HX2721" s="1"/>
      <c r="HY2721" s="1"/>
      <c r="HZ2721" s="1"/>
      <c r="IA2721" s="1"/>
      <c r="IB2721" s="1"/>
      <c r="IC2721" s="1"/>
      <c r="ID2721" s="1"/>
      <c r="IE2721" s="1"/>
      <c r="IF2721" s="1"/>
      <c r="IG2721" s="1"/>
      <c r="IH2721" s="1"/>
      <c r="II2721" s="1"/>
      <c r="IJ2721" s="1"/>
      <c r="IK2721" s="1"/>
      <c r="IL2721" s="1"/>
      <c r="IM2721" s="1"/>
      <c r="IN2721" s="1"/>
      <c r="IO2721" s="1"/>
      <c r="IP2721" s="1"/>
      <c r="IQ2721" s="1"/>
      <c r="IR2721" s="1"/>
      <c r="IS2721" s="1"/>
      <c r="IT2721" s="1"/>
      <c r="IU2721" s="1"/>
      <c r="IV2721" s="1"/>
    </row>
    <row r="2722" spans="9:256" s="9" customFormat="1" ht="16.5">
      <c r="I2722" s="134"/>
      <c r="J2722" s="135"/>
      <c r="K2722" s="134"/>
      <c r="L2722" s="134"/>
      <c r="M2722" s="134"/>
      <c r="P2722" s="136"/>
      <c r="S2722" s="138"/>
      <c r="T2722" s="138"/>
      <c r="U2722" s="138"/>
      <c r="V2722" s="138"/>
      <c r="W2722" s="138"/>
      <c r="Y2722" s="8"/>
      <c r="HP2722" s="1"/>
      <c r="HQ2722" s="1"/>
      <c r="HR2722" s="1"/>
      <c r="HS2722" s="1"/>
      <c r="HT2722" s="1"/>
      <c r="HU2722" s="1"/>
      <c r="HV2722" s="1"/>
      <c r="HW2722" s="1"/>
      <c r="HX2722" s="1"/>
      <c r="HY2722" s="1"/>
      <c r="HZ2722" s="1"/>
      <c r="IA2722" s="1"/>
      <c r="IB2722" s="1"/>
      <c r="IC2722" s="1"/>
      <c r="ID2722" s="1"/>
      <c r="IE2722" s="1"/>
      <c r="IF2722" s="1"/>
      <c r="IG2722" s="1"/>
      <c r="IH2722" s="1"/>
      <c r="II2722" s="1"/>
      <c r="IJ2722" s="1"/>
      <c r="IK2722" s="1"/>
      <c r="IL2722" s="1"/>
      <c r="IM2722" s="1"/>
      <c r="IN2722" s="1"/>
      <c r="IO2722" s="1"/>
      <c r="IP2722" s="1"/>
      <c r="IQ2722" s="1"/>
      <c r="IR2722" s="1"/>
      <c r="IS2722" s="1"/>
      <c r="IT2722" s="1"/>
      <c r="IU2722" s="1"/>
      <c r="IV2722" s="1"/>
    </row>
    <row r="2723" spans="9:256" s="9" customFormat="1" ht="16.5">
      <c r="I2723" s="134"/>
      <c r="J2723" s="135"/>
      <c r="K2723" s="134"/>
      <c r="L2723" s="134"/>
      <c r="M2723" s="134"/>
      <c r="P2723" s="136"/>
      <c r="S2723" s="138"/>
      <c r="T2723" s="138"/>
      <c r="U2723" s="138"/>
      <c r="V2723" s="138"/>
      <c r="W2723" s="138"/>
      <c r="Y2723" s="8"/>
      <c r="HP2723" s="1"/>
      <c r="HQ2723" s="1"/>
      <c r="HR2723" s="1"/>
      <c r="HS2723" s="1"/>
      <c r="HT2723" s="1"/>
      <c r="HU2723" s="1"/>
      <c r="HV2723" s="1"/>
      <c r="HW2723" s="1"/>
      <c r="HX2723" s="1"/>
      <c r="HY2723" s="1"/>
      <c r="HZ2723" s="1"/>
      <c r="IA2723" s="1"/>
      <c r="IB2723" s="1"/>
      <c r="IC2723" s="1"/>
      <c r="ID2723" s="1"/>
      <c r="IE2723" s="1"/>
      <c r="IF2723" s="1"/>
      <c r="IG2723" s="1"/>
      <c r="IH2723" s="1"/>
      <c r="II2723" s="1"/>
      <c r="IJ2723" s="1"/>
      <c r="IK2723" s="1"/>
      <c r="IL2723" s="1"/>
      <c r="IM2723" s="1"/>
      <c r="IN2723" s="1"/>
      <c r="IO2723" s="1"/>
      <c r="IP2723" s="1"/>
      <c r="IQ2723" s="1"/>
      <c r="IR2723" s="1"/>
      <c r="IS2723" s="1"/>
      <c r="IT2723" s="1"/>
      <c r="IU2723" s="1"/>
      <c r="IV2723" s="1"/>
    </row>
    <row r="2724" spans="9:256" s="9" customFormat="1" ht="16.5">
      <c r="I2724" s="134"/>
      <c r="J2724" s="135"/>
      <c r="K2724" s="134"/>
      <c r="L2724" s="134"/>
      <c r="M2724" s="134"/>
      <c r="P2724" s="136"/>
      <c r="S2724" s="138"/>
      <c r="T2724" s="138"/>
      <c r="U2724" s="138"/>
      <c r="V2724" s="138"/>
      <c r="W2724" s="138"/>
      <c r="Y2724" s="8"/>
      <c r="HP2724" s="1"/>
      <c r="HQ2724" s="1"/>
      <c r="HR2724" s="1"/>
      <c r="HS2724" s="1"/>
      <c r="HT2724" s="1"/>
      <c r="HU2724" s="1"/>
      <c r="HV2724" s="1"/>
      <c r="HW2724" s="1"/>
      <c r="HX2724" s="1"/>
      <c r="HY2724" s="1"/>
      <c r="HZ2724" s="1"/>
      <c r="IA2724" s="1"/>
      <c r="IB2724" s="1"/>
      <c r="IC2724" s="1"/>
      <c r="ID2724" s="1"/>
      <c r="IE2724" s="1"/>
      <c r="IF2724" s="1"/>
      <c r="IG2724" s="1"/>
      <c r="IH2724" s="1"/>
      <c r="II2724" s="1"/>
      <c r="IJ2724" s="1"/>
      <c r="IK2724" s="1"/>
      <c r="IL2724" s="1"/>
      <c r="IM2724" s="1"/>
      <c r="IN2724" s="1"/>
      <c r="IO2724" s="1"/>
      <c r="IP2724" s="1"/>
      <c r="IQ2724" s="1"/>
      <c r="IR2724" s="1"/>
      <c r="IS2724" s="1"/>
      <c r="IT2724" s="1"/>
      <c r="IU2724" s="1"/>
      <c r="IV2724" s="1"/>
    </row>
    <row r="2725" spans="9:256" s="9" customFormat="1" ht="16.5">
      <c r="I2725" s="134"/>
      <c r="J2725" s="135"/>
      <c r="K2725" s="134"/>
      <c r="L2725" s="134"/>
      <c r="M2725" s="134"/>
      <c r="P2725" s="136"/>
      <c r="S2725" s="138"/>
      <c r="T2725" s="138"/>
      <c r="U2725" s="138"/>
      <c r="V2725" s="138"/>
      <c r="W2725" s="138"/>
      <c r="Y2725" s="8"/>
      <c r="HP2725" s="1"/>
      <c r="HQ2725" s="1"/>
      <c r="HR2725" s="1"/>
      <c r="HS2725" s="1"/>
      <c r="HT2725" s="1"/>
      <c r="HU2725" s="1"/>
      <c r="HV2725" s="1"/>
      <c r="HW2725" s="1"/>
      <c r="HX2725" s="1"/>
      <c r="HY2725" s="1"/>
      <c r="HZ2725" s="1"/>
      <c r="IA2725" s="1"/>
      <c r="IB2725" s="1"/>
      <c r="IC2725" s="1"/>
      <c r="ID2725" s="1"/>
      <c r="IE2725" s="1"/>
      <c r="IF2725" s="1"/>
      <c r="IG2725" s="1"/>
      <c r="IH2725" s="1"/>
      <c r="II2725" s="1"/>
      <c r="IJ2725" s="1"/>
      <c r="IK2725" s="1"/>
      <c r="IL2725" s="1"/>
      <c r="IM2725" s="1"/>
      <c r="IN2725" s="1"/>
      <c r="IO2725" s="1"/>
      <c r="IP2725" s="1"/>
      <c r="IQ2725" s="1"/>
      <c r="IR2725" s="1"/>
      <c r="IS2725" s="1"/>
      <c r="IT2725" s="1"/>
      <c r="IU2725" s="1"/>
      <c r="IV2725" s="1"/>
    </row>
    <row r="2726" spans="9:256" s="9" customFormat="1" ht="16.5">
      <c r="I2726" s="134"/>
      <c r="J2726" s="135"/>
      <c r="K2726" s="134"/>
      <c r="L2726" s="134"/>
      <c r="M2726" s="134"/>
      <c r="P2726" s="136"/>
      <c r="S2726" s="138"/>
      <c r="T2726" s="138"/>
      <c r="U2726" s="138"/>
      <c r="V2726" s="138"/>
      <c r="W2726" s="138"/>
      <c r="Y2726" s="8"/>
      <c r="HP2726" s="1"/>
      <c r="HQ2726" s="1"/>
      <c r="HR2726" s="1"/>
      <c r="HS2726" s="1"/>
      <c r="HT2726" s="1"/>
      <c r="HU2726" s="1"/>
      <c r="HV2726" s="1"/>
      <c r="HW2726" s="1"/>
      <c r="HX2726" s="1"/>
      <c r="HY2726" s="1"/>
      <c r="HZ2726" s="1"/>
      <c r="IA2726" s="1"/>
      <c r="IB2726" s="1"/>
      <c r="IC2726" s="1"/>
      <c r="ID2726" s="1"/>
      <c r="IE2726" s="1"/>
      <c r="IF2726" s="1"/>
      <c r="IG2726" s="1"/>
      <c r="IH2726" s="1"/>
      <c r="II2726" s="1"/>
      <c r="IJ2726" s="1"/>
      <c r="IK2726" s="1"/>
      <c r="IL2726" s="1"/>
      <c r="IM2726" s="1"/>
      <c r="IN2726" s="1"/>
      <c r="IO2726" s="1"/>
      <c r="IP2726" s="1"/>
      <c r="IQ2726" s="1"/>
      <c r="IR2726" s="1"/>
      <c r="IS2726" s="1"/>
      <c r="IT2726" s="1"/>
      <c r="IU2726" s="1"/>
      <c r="IV2726" s="1"/>
    </row>
    <row r="2727" spans="9:256" s="9" customFormat="1" ht="16.5">
      <c r="I2727" s="134"/>
      <c r="J2727" s="135"/>
      <c r="K2727" s="134"/>
      <c r="L2727" s="134"/>
      <c r="M2727" s="134"/>
      <c r="P2727" s="136"/>
      <c r="S2727" s="138"/>
      <c r="T2727" s="138"/>
      <c r="U2727" s="138"/>
      <c r="V2727" s="138"/>
      <c r="W2727" s="138"/>
      <c r="Y2727" s="8"/>
      <c r="HP2727" s="1"/>
      <c r="HQ2727" s="1"/>
      <c r="HR2727" s="1"/>
      <c r="HS2727" s="1"/>
      <c r="HT2727" s="1"/>
      <c r="HU2727" s="1"/>
      <c r="HV2727" s="1"/>
      <c r="HW2727" s="1"/>
      <c r="HX2727" s="1"/>
      <c r="HY2727" s="1"/>
      <c r="HZ2727" s="1"/>
      <c r="IA2727" s="1"/>
      <c r="IB2727" s="1"/>
      <c r="IC2727" s="1"/>
      <c r="ID2727" s="1"/>
      <c r="IE2727" s="1"/>
      <c r="IF2727" s="1"/>
      <c r="IG2727" s="1"/>
      <c r="IH2727" s="1"/>
      <c r="II2727" s="1"/>
      <c r="IJ2727" s="1"/>
      <c r="IK2727" s="1"/>
      <c r="IL2727" s="1"/>
      <c r="IM2727" s="1"/>
      <c r="IN2727" s="1"/>
      <c r="IO2727" s="1"/>
      <c r="IP2727" s="1"/>
      <c r="IQ2727" s="1"/>
      <c r="IR2727" s="1"/>
      <c r="IS2727" s="1"/>
      <c r="IT2727" s="1"/>
      <c r="IU2727" s="1"/>
      <c r="IV2727" s="1"/>
    </row>
    <row r="2728" spans="9:256" s="9" customFormat="1" ht="16.5">
      <c r="I2728" s="134"/>
      <c r="J2728" s="135"/>
      <c r="K2728" s="134"/>
      <c r="L2728" s="134"/>
      <c r="M2728" s="134"/>
      <c r="P2728" s="136"/>
      <c r="S2728" s="138"/>
      <c r="T2728" s="138"/>
      <c r="U2728" s="138"/>
      <c r="V2728" s="138"/>
      <c r="W2728" s="138"/>
      <c r="Y2728" s="8"/>
      <c r="HP2728" s="1"/>
      <c r="HQ2728" s="1"/>
      <c r="HR2728" s="1"/>
      <c r="HS2728" s="1"/>
      <c r="HT2728" s="1"/>
      <c r="HU2728" s="1"/>
      <c r="HV2728" s="1"/>
      <c r="HW2728" s="1"/>
      <c r="HX2728" s="1"/>
      <c r="HY2728" s="1"/>
      <c r="HZ2728" s="1"/>
      <c r="IA2728" s="1"/>
      <c r="IB2728" s="1"/>
      <c r="IC2728" s="1"/>
      <c r="ID2728" s="1"/>
      <c r="IE2728" s="1"/>
      <c r="IF2728" s="1"/>
      <c r="IG2728" s="1"/>
      <c r="IH2728" s="1"/>
      <c r="II2728" s="1"/>
      <c r="IJ2728" s="1"/>
      <c r="IK2728" s="1"/>
      <c r="IL2728" s="1"/>
      <c r="IM2728" s="1"/>
      <c r="IN2728" s="1"/>
      <c r="IO2728" s="1"/>
      <c r="IP2728" s="1"/>
      <c r="IQ2728" s="1"/>
      <c r="IR2728" s="1"/>
      <c r="IS2728" s="1"/>
      <c r="IT2728" s="1"/>
      <c r="IU2728" s="1"/>
      <c r="IV2728" s="1"/>
    </row>
    <row r="2729" spans="9:256" s="9" customFormat="1" ht="16.5">
      <c r="I2729" s="134"/>
      <c r="J2729" s="135"/>
      <c r="K2729" s="134"/>
      <c r="L2729" s="134"/>
      <c r="M2729" s="134"/>
      <c r="P2729" s="136"/>
      <c r="S2729" s="138"/>
      <c r="T2729" s="138"/>
      <c r="U2729" s="138"/>
      <c r="V2729" s="138"/>
      <c r="W2729" s="138"/>
      <c r="Y2729" s="8"/>
      <c r="HP2729" s="1"/>
      <c r="HQ2729" s="1"/>
      <c r="HR2729" s="1"/>
      <c r="HS2729" s="1"/>
      <c r="HT2729" s="1"/>
      <c r="HU2729" s="1"/>
      <c r="HV2729" s="1"/>
      <c r="HW2729" s="1"/>
      <c r="HX2729" s="1"/>
      <c r="HY2729" s="1"/>
      <c r="HZ2729" s="1"/>
      <c r="IA2729" s="1"/>
      <c r="IB2729" s="1"/>
      <c r="IC2729" s="1"/>
      <c r="ID2729" s="1"/>
      <c r="IE2729" s="1"/>
      <c r="IF2729" s="1"/>
      <c r="IG2729" s="1"/>
      <c r="IH2729" s="1"/>
      <c r="II2729" s="1"/>
      <c r="IJ2729" s="1"/>
      <c r="IK2729" s="1"/>
      <c r="IL2729" s="1"/>
      <c r="IM2729" s="1"/>
      <c r="IN2729" s="1"/>
      <c r="IO2729" s="1"/>
      <c r="IP2729" s="1"/>
      <c r="IQ2729" s="1"/>
      <c r="IR2729" s="1"/>
      <c r="IS2729" s="1"/>
      <c r="IT2729" s="1"/>
      <c r="IU2729" s="1"/>
      <c r="IV2729" s="1"/>
    </row>
    <row r="2730" spans="9:256" s="9" customFormat="1" ht="16.5">
      <c r="I2730" s="134"/>
      <c r="J2730" s="135"/>
      <c r="K2730" s="134"/>
      <c r="L2730" s="134"/>
      <c r="M2730" s="134"/>
      <c r="P2730" s="136"/>
      <c r="S2730" s="138"/>
      <c r="T2730" s="138"/>
      <c r="U2730" s="138"/>
      <c r="V2730" s="138"/>
      <c r="W2730" s="138"/>
      <c r="Y2730" s="8"/>
      <c r="HP2730" s="1"/>
      <c r="HQ2730" s="1"/>
      <c r="HR2730" s="1"/>
      <c r="HS2730" s="1"/>
      <c r="HT2730" s="1"/>
      <c r="HU2730" s="1"/>
      <c r="HV2730" s="1"/>
      <c r="HW2730" s="1"/>
      <c r="HX2730" s="1"/>
      <c r="HY2730" s="1"/>
      <c r="HZ2730" s="1"/>
      <c r="IA2730" s="1"/>
      <c r="IB2730" s="1"/>
      <c r="IC2730" s="1"/>
      <c r="ID2730" s="1"/>
      <c r="IE2730" s="1"/>
      <c r="IF2730" s="1"/>
      <c r="IG2730" s="1"/>
      <c r="IH2730" s="1"/>
      <c r="II2730" s="1"/>
      <c r="IJ2730" s="1"/>
      <c r="IK2730" s="1"/>
      <c r="IL2730" s="1"/>
      <c r="IM2730" s="1"/>
      <c r="IN2730" s="1"/>
      <c r="IO2730" s="1"/>
      <c r="IP2730" s="1"/>
      <c r="IQ2730" s="1"/>
      <c r="IR2730" s="1"/>
      <c r="IS2730" s="1"/>
      <c r="IT2730" s="1"/>
      <c r="IU2730" s="1"/>
      <c r="IV2730" s="1"/>
    </row>
    <row r="2731" spans="9:256" s="9" customFormat="1" ht="16.5">
      <c r="I2731" s="134"/>
      <c r="J2731" s="135"/>
      <c r="K2731" s="134"/>
      <c r="L2731" s="134"/>
      <c r="M2731" s="134"/>
      <c r="P2731" s="136"/>
      <c r="S2731" s="138"/>
      <c r="T2731" s="138"/>
      <c r="U2731" s="138"/>
      <c r="V2731" s="138"/>
      <c r="W2731" s="138"/>
      <c r="Y2731" s="8"/>
      <c r="HP2731" s="1"/>
      <c r="HQ2731" s="1"/>
      <c r="HR2731" s="1"/>
      <c r="HS2731" s="1"/>
      <c r="HT2731" s="1"/>
      <c r="HU2731" s="1"/>
      <c r="HV2731" s="1"/>
      <c r="HW2731" s="1"/>
      <c r="HX2731" s="1"/>
      <c r="HY2731" s="1"/>
      <c r="HZ2731" s="1"/>
      <c r="IA2731" s="1"/>
      <c r="IB2731" s="1"/>
      <c r="IC2731" s="1"/>
      <c r="ID2731" s="1"/>
      <c r="IE2731" s="1"/>
      <c r="IF2731" s="1"/>
      <c r="IG2731" s="1"/>
      <c r="IH2731" s="1"/>
      <c r="II2731" s="1"/>
      <c r="IJ2731" s="1"/>
      <c r="IK2731" s="1"/>
      <c r="IL2731" s="1"/>
      <c r="IM2731" s="1"/>
      <c r="IN2731" s="1"/>
      <c r="IO2731" s="1"/>
      <c r="IP2731" s="1"/>
      <c r="IQ2731" s="1"/>
      <c r="IR2731" s="1"/>
      <c r="IS2731" s="1"/>
      <c r="IT2731" s="1"/>
      <c r="IU2731" s="1"/>
      <c r="IV2731" s="1"/>
    </row>
    <row r="2732" spans="9:256" s="9" customFormat="1" ht="16.5">
      <c r="I2732" s="134"/>
      <c r="J2732" s="135"/>
      <c r="K2732" s="134"/>
      <c r="L2732" s="134"/>
      <c r="M2732" s="134"/>
      <c r="P2732" s="136"/>
      <c r="S2732" s="138"/>
      <c r="T2732" s="138"/>
      <c r="U2732" s="138"/>
      <c r="V2732" s="138"/>
      <c r="W2732" s="138"/>
      <c r="Y2732" s="8"/>
      <c r="HP2732" s="1"/>
      <c r="HQ2732" s="1"/>
      <c r="HR2732" s="1"/>
      <c r="HS2732" s="1"/>
      <c r="HT2732" s="1"/>
      <c r="HU2732" s="1"/>
      <c r="HV2732" s="1"/>
      <c r="HW2732" s="1"/>
      <c r="HX2732" s="1"/>
      <c r="HY2732" s="1"/>
      <c r="HZ2732" s="1"/>
      <c r="IA2732" s="1"/>
      <c r="IB2732" s="1"/>
      <c r="IC2732" s="1"/>
      <c r="ID2732" s="1"/>
      <c r="IE2732" s="1"/>
      <c r="IF2732" s="1"/>
      <c r="IG2732" s="1"/>
      <c r="IH2732" s="1"/>
      <c r="II2732" s="1"/>
      <c r="IJ2732" s="1"/>
      <c r="IK2732" s="1"/>
      <c r="IL2732" s="1"/>
      <c r="IM2732" s="1"/>
      <c r="IN2732" s="1"/>
      <c r="IO2732" s="1"/>
      <c r="IP2732" s="1"/>
      <c r="IQ2732" s="1"/>
      <c r="IR2732" s="1"/>
      <c r="IS2732" s="1"/>
      <c r="IT2732" s="1"/>
      <c r="IU2732" s="1"/>
      <c r="IV2732" s="1"/>
    </row>
    <row r="2733" spans="9:256" s="9" customFormat="1" ht="16.5">
      <c r="I2733" s="134"/>
      <c r="J2733" s="135"/>
      <c r="K2733" s="134"/>
      <c r="L2733" s="134"/>
      <c r="M2733" s="134"/>
      <c r="P2733" s="136"/>
      <c r="S2733" s="138"/>
      <c r="T2733" s="138"/>
      <c r="U2733" s="138"/>
      <c r="V2733" s="138"/>
      <c r="W2733" s="138"/>
      <c r="Y2733" s="8"/>
      <c r="HP2733" s="1"/>
      <c r="HQ2733" s="1"/>
      <c r="HR2733" s="1"/>
      <c r="HS2733" s="1"/>
      <c r="HT2733" s="1"/>
      <c r="HU2733" s="1"/>
      <c r="HV2733" s="1"/>
      <c r="HW2733" s="1"/>
      <c r="HX2733" s="1"/>
      <c r="HY2733" s="1"/>
      <c r="HZ2733" s="1"/>
      <c r="IA2733" s="1"/>
      <c r="IB2733" s="1"/>
      <c r="IC2733" s="1"/>
      <c r="ID2733" s="1"/>
      <c r="IE2733" s="1"/>
      <c r="IF2733" s="1"/>
      <c r="IG2733" s="1"/>
      <c r="IH2733" s="1"/>
      <c r="II2733" s="1"/>
      <c r="IJ2733" s="1"/>
      <c r="IK2733" s="1"/>
      <c r="IL2733" s="1"/>
      <c r="IM2733" s="1"/>
      <c r="IN2733" s="1"/>
      <c r="IO2733" s="1"/>
      <c r="IP2733" s="1"/>
      <c r="IQ2733" s="1"/>
      <c r="IR2733" s="1"/>
      <c r="IS2733" s="1"/>
      <c r="IT2733" s="1"/>
      <c r="IU2733" s="1"/>
      <c r="IV2733" s="1"/>
    </row>
    <row r="2734" spans="9:256" s="9" customFormat="1" ht="16.5">
      <c r="I2734" s="134"/>
      <c r="J2734" s="135"/>
      <c r="K2734" s="134"/>
      <c r="L2734" s="134"/>
      <c r="M2734" s="134"/>
      <c r="P2734" s="136"/>
      <c r="S2734" s="138"/>
      <c r="T2734" s="138"/>
      <c r="U2734" s="138"/>
      <c r="V2734" s="138"/>
      <c r="W2734" s="138"/>
      <c r="Y2734" s="8"/>
      <c r="HP2734" s="1"/>
      <c r="HQ2734" s="1"/>
      <c r="HR2734" s="1"/>
      <c r="HS2734" s="1"/>
      <c r="HT2734" s="1"/>
      <c r="HU2734" s="1"/>
      <c r="HV2734" s="1"/>
      <c r="HW2734" s="1"/>
      <c r="HX2734" s="1"/>
      <c r="HY2734" s="1"/>
      <c r="HZ2734" s="1"/>
      <c r="IA2734" s="1"/>
      <c r="IB2734" s="1"/>
      <c r="IC2734" s="1"/>
      <c r="ID2734" s="1"/>
      <c r="IE2734" s="1"/>
      <c r="IF2734" s="1"/>
      <c r="IG2734" s="1"/>
      <c r="IH2734" s="1"/>
      <c r="II2734" s="1"/>
      <c r="IJ2734" s="1"/>
      <c r="IK2734" s="1"/>
      <c r="IL2734" s="1"/>
      <c r="IM2734" s="1"/>
      <c r="IN2734" s="1"/>
      <c r="IO2734" s="1"/>
      <c r="IP2734" s="1"/>
      <c r="IQ2734" s="1"/>
      <c r="IR2734" s="1"/>
      <c r="IS2734" s="1"/>
      <c r="IT2734" s="1"/>
      <c r="IU2734" s="1"/>
      <c r="IV2734" s="1"/>
    </row>
    <row r="2735" spans="9:256" s="9" customFormat="1" ht="16.5">
      <c r="I2735" s="134"/>
      <c r="J2735" s="135"/>
      <c r="K2735" s="134"/>
      <c r="L2735" s="134"/>
      <c r="M2735" s="134"/>
      <c r="P2735" s="136"/>
      <c r="S2735" s="138"/>
      <c r="T2735" s="138"/>
      <c r="U2735" s="138"/>
      <c r="V2735" s="138"/>
      <c r="W2735" s="138"/>
      <c r="Y2735" s="8"/>
      <c r="HP2735" s="1"/>
      <c r="HQ2735" s="1"/>
      <c r="HR2735" s="1"/>
      <c r="HS2735" s="1"/>
      <c r="HT2735" s="1"/>
      <c r="HU2735" s="1"/>
      <c r="HV2735" s="1"/>
      <c r="HW2735" s="1"/>
      <c r="HX2735" s="1"/>
      <c r="HY2735" s="1"/>
      <c r="HZ2735" s="1"/>
      <c r="IA2735" s="1"/>
      <c r="IB2735" s="1"/>
      <c r="IC2735" s="1"/>
      <c r="ID2735" s="1"/>
      <c r="IE2735" s="1"/>
      <c r="IF2735" s="1"/>
      <c r="IG2735" s="1"/>
      <c r="IH2735" s="1"/>
      <c r="II2735" s="1"/>
      <c r="IJ2735" s="1"/>
      <c r="IK2735" s="1"/>
      <c r="IL2735" s="1"/>
      <c r="IM2735" s="1"/>
      <c r="IN2735" s="1"/>
      <c r="IO2735" s="1"/>
      <c r="IP2735" s="1"/>
      <c r="IQ2735" s="1"/>
      <c r="IR2735" s="1"/>
      <c r="IS2735" s="1"/>
      <c r="IT2735" s="1"/>
      <c r="IU2735" s="1"/>
      <c r="IV2735" s="1"/>
    </row>
    <row r="2736" spans="9:256" s="9" customFormat="1" ht="16.5">
      <c r="I2736" s="134"/>
      <c r="J2736" s="135"/>
      <c r="K2736" s="134"/>
      <c r="L2736" s="134"/>
      <c r="M2736" s="134"/>
      <c r="P2736" s="136"/>
      <c r="S2736" s="138"/>
      <c r="T2736" s="138"/>
      <c r="U2736" s="138"/>
      <c r="V2736" s="138"/>
      <c r="W2736" s="138"/>
      <c r="Y2736" s="8"/>
      <c r="HP2736" s="1"/>
      <c r="HQ2736" s="1"/>
      <c r="HR2736" s="1"/>
      <c r="HS2736" s="1"/>
      <c r="HT2736" s="1"/>
      <c r="HU2736" s="1"/>
      <c r="HV2736" s="1"/>
      <c r="HW2736" s="1"/>
      <c r="HX2736" s="1"/>
      <c r="HY2736" s="1"/>
      <c r="HZ2736" s="1"/>
      <c r="IA2736" s="1"/>
      <c r="IB2736" s="1"/>
      <c r="IC2736" s="1"/>
      <c r="ID2736" s="1"/>
      <c r="IE2736" s="1"/>
      <c r="IF2736" s="1"/>
      <c r="IG2736" s="1"/>
      <c r="IH2736" s="1"/>
      <c r="II2736" s="1"/>
      <c r="IJ2736" s="1"/>
      <c r="IK2736" s="1"/>
      <c r="IL2736" s="1"/>
      <c r="IM2736" s="1"/>
      <c r="IN2736" s="1"/>
      <c r="IO2736" s="1"/>
      <c r="IP2736" s="1"/>
      <c r="IQ2736" s="1"/>
      <c r="IR2736" s="1"/>
      <c r="IS2736" s="1"/>
      <c r="IT2736" s="1"/>
      <c r="IU2736" s="1"/>
      <c r="IV2736" s="1"/>
    </row>
    <row r="2737" spans="9:256" s="9" customFormat="1" ht="16.5">
      <c r="I2737" s="134"/>
      <c r="J2737" s="135"/>
      <c r="K2737" s="134"/>
      <c r="L2737" s="134"/>
      <c r="M2737" s="134"/>
      <c r="P2737" s="136"/>
      <c r="S2737" s="138"/>
      <c r="T2737" s="138"/>
      <c r="U2737" s="138"/>
      <c r="V2737" s="138"/>
      <c r="W2737" s="138"/>
      <c r="Y2737" s="8"/>
      <c r="HP2737" s="1"/>
      <c r="HQ2737" s="1"/>
      <c r="HR2737" s="1"/>
      <c r="HS2737" s="1"/>
      <c r="HT2737" s="1"/>
      <c r="HU2737" s="1"/>
      <c r="HV2737" s="1"/>
      <c r="HW2737" s="1"/>
      <c r="HX2737" s="1"/>
      <c r="HY2737" s="1"/>
      <c r="HZ2737" s="1"/>
      <c r="IA2737" s="1"/>
      <c r="IB2737" s="1"/>
      <c r="IC2737" s="1"/>
      <c r="ID2737" s="1"/>
      <c r="IE2737" s="1"/>
      <c r="IF2737" s="1"/>
      <c r="IG2737" s="1"/>
      <c r="IH2737" s="1"/>
      <c r="II2737" s="1"/>
      <c r="IJ2737" s="1"/>
      <c r="IK2737" s="1"/>
      <c r="IL2737" s="1"/>
      <c r="IM2737" s="1"/>
      <c r="IN2737" s="1"/>
      <c r="IO2737" s="1"/>
      <c r="IP2737" s="1"/>
      <c r="IQ2737" s="1"/>
      <c r="IR2737" s="1"/>
      <c r="IS2737" s="1"/>
      <c r="IT2737" s="1"/>
      <c r="IU2737" s="1"/>
      <c r="IV2737" s="1"/>
    </row>
    <row r="2738" spans="9:256" s="9" customFormat="1" ht="16.5">
      <c r="I2738" s="134"/>
      <c r="J2738" s="135"/>
      <c r="K2738" s="134"/>
      <c r="L2738" s="134"/>
      <c r="M2738" s="134"/>
      <c r="P2738" s="136"/>
      <c r="S2738" s="138"/>
      <c r="T2738" s="138"/>
      <c r="U2738" s="138"/>
      <c r="V2738" s="138"/>
      <c r="W2738" s="138"/>
      <c r="Y2738" s="8"/>
      <c r="HP2738" s="1"/>
      <c r="HQ2738" s="1"/>
      <c r="HR2738" s="1"/>
      <c r="HS2738" s="1"/>
      <c r="HT2738" s="1"/>
      <c r="HU2738" s="1"/>
      <c r="HV2738" s="1"/>
      <c r="HW2738" s="1"/>
      <c r="HX2738" s="1"/>
      <c r="HY2738" s="1"/>
      <c r="HZ2738" s="1"/>
      <c r="IA2738" s="1"/>
      <c r="IB2738" s="1"/>
      <c r="IC2738" s="1"/>
      <c r="ID2738" s="1"/>
      <c r="IE2738" s="1"/>
      <c r="IF2738" s="1"/>
      <c r="IG2738" s="1"/>
      <c r="IH2738" s="1"/>
      <c r="II2738" s="1"/>
      <c r="IJ2738" s="1"/>
      <c r="IK2738" s="1"/>
      <c r="IL2738" s="1"/>
      <c r="IM2738" s="1"/>
      <c r="IN2738" s="1"/>
      <c r="IO2738" s="1"/>
      <c r="IP2738" s="1"/>
      <c r="IQ2738" s="1"/>
      <c r="IR2738" s="1"/>
      <c r="IS2738" s="1"/>
      <c r="IT2738" s="1"/>
      <c r="IU2738" s="1"/>
      <c r="IV2738" s="1"/>
    </row>
    <row r="2739" spans="9:256" s="9" customFormat="1" ht="16.5">
      <c r="I2739" s="134"/>
      <c r="J2739" s="135"/>
      <c r="K2739" s="134"/>
      <c r="L2739" s="134"/>
      <c r="M2739" s="134"/>
      <c r="P2739" s="136"/>
      <c r="S2739" s="138"/>
      <c r="T2739" s="138"/>
      <c r="U2739" s="138"/>
      <c r="V2739" s="138"/>
      <c r="W2739" s="138"/>
      <c r="Y2739" s="8"/>
      <c r="HP2739" s="1"/>
      <c r="HQ2739" s="1"/>
      <c r="HR2739" s="1"/>
      <c r="HS2739" s="1"/>
      <c r="HT2739" s="1"/>
      <c r="HU2739" s="1"/>
      <c r="HV2739" s="1"/>
      <c r="HW2739" s="1"/>
      <c r="HX2739" s="1"/>
      <c r="HY2739" s="1"/>
      <c r="HZ2739" s="1"/>
      <c r="IA2739" s="1"/>
      <c r="IB2739" s="1"/>
      <c r="IC2739" s="1"/>
      <c r="ID2739" s="1"/>
      <c r="IE2739" s="1"/>
      <c r="IF2739" s="1"/>
      <c r="IG2739" s="1"/>
      <c r="IH2739" s="1"/>
      <c r="II2739" s="1"/>
      <c r="IJ2739" s="1"/>
      <c r="IK2739" s="1"/>
      <c r="IL2739" s="1"/>
      <c r="IM2739" s="1"/>
      <c r="IN2739" s="1"/>
      <c r="IO2739" s="1"/>
      <c r="IP2739" s="1"/>
      <c r="IQ2739" s="1"/>
      <c r="IR2739" s="1"/>
      <c r="IS2739" s="1"/>
      <c r="IT2739" s="1"/>
      <c r="IU2739" s="1"/>
      <c r="IV2739" s="1"/>
    </row>
    <row r="2740" spans="9:256" s="9" customFormat="1" ht="16.5">
      <c r="I2740" s="134"/>
      <c r="J2740" s="135"/>
      <c r="K2740" s="134"/>
      <c r="L2740" s="134"/>
      <c r="M2740" s="134"/>
      <c r="P2740" s="136"/>
      <c r="S2740" s="138"/>
      <c r="T2740" s="138"/>
      <c r="U2740" s="138"/>
      <c r="V2740" s="138"/>
      <c r="W2740" s="138"/>
      <c r="Y2740" s="8"/>
      <c r="HP2740" s="1"/>
      <c r="HQ2740" s="1"/>
      <c r="HR2740" s="1"/>
      <c r="HS2740" s="1"/>
      <c r="HT2740" s="1"/>
      <c r="HU2740" s="1"/>
      <c r="HV2740" s="1"/>
      <c r="HW2740" s="1"/>
      <c r="HX2740" s="1"/>
      <c r="HY2740" s="1"/>
      <c r="HZ2740" s="1"/>
      <c r="IA2740" s="1"/>
      <c r="IB2740" s="1"/>
      <c r="IC2740" s="1"/>
      <c r="ID2740" s="1"/>
      <c r="IE2740" s="1"/>
      <c r="IF2740" s="1"/>
      <c r="IG2740" s="1"/>
      <c r="IH2740" s="1"/>
      <c r="II2740" s="1"/>
      <c r="IJ2740" s="1"/>
      <c r="IK2740" s="1"/>
      <c r="IL2740" s="1"/>
      <c r="IM2740" s="1"/>
      <c r="IN2740" s="1"/>
      <c r="IO2740" s="1"/>
      <c r="IP2740" s="1"/>
      <c r="IQ2740" s="1"/>
      <c r="IR2740" s="1"/>
      <c r="IS2740" s="1"/>
      <c r="IT2740" s="1"/>
      <c r="IU2740" s="1"/>
      <c r="IV2740" s="1"/>
    </row>
    <row r="2741" spans="9:256" s="9" customFormat="1" ht="16.5">
      <c r="I2741" s="134"/>
      <c r="J2741" s="135"/>
      <c r="K2741" s="134"/>
      <c r="L2741" s="134"/>
      <c r="M2741" s="134"/>
      <c r="P2741" s="136"/>
      <c r="S2741" s="138"/>
      <c r="T2741" s="138"/>
      <c r="U2741" s="138"/>
      <c r="V2741" s="138"/>
      <c r="W2741" s="138"/>
      <c r="Y2741" s="8"/>
      <c r="HP2741" s="1"/>
      <c r="HQ2741" s="1"/>
      <c r="HR2741" s="1"/>
      <c r="HS2741" s="1"/>
      <c r="HT2741" s="1"/>
      <c r="HU2741" s="1"/>
      <c r="HV2741" s="1"/>
      <c r="HW2741" s="1"/>
      <c r="HX2741" s="1"/>
      <c r="HY2741" s="1"/>
      <c r="HZ2741" s="1"/>
      <c r="IA2741" s="1"/>
      <c r="IB2741" s="1"/>
      <c r="IC2741" s="1"/>
      <c r="ID2741" s="1"/>
      <c r="IE2741" s="1"/>
      <c r="IF2741" s="1"/>
      <c r="IG2741" s="1"/>
      <c r="IH2741" s="1"/>
      <c r="II2741" s="1"/>
      <c r="IJ2741" s="1"/>
      <c r="IK2741" s="1"/>
      <c r="IL2741" s="1"/>
      <c r="IM2741" s="1"/>
      <c r="IN2741" s="1"/>
      <c r="IO2741" s="1"/>
      <c r="IP2741" s="1"/>
      <c r="IQ2741" s="1"/>
      <c r="IR2741" s="1"/>
      <c r="IS2741" s="1"/>
      <c r="IT2741" s="1"/>
      <c r="IU2741" s="1"/>
      <c r="IV2741" s="1"/>
    </row>
    <row r="2742" spans="9:256" s="9" customFormat="1" ht="16.5">
      <c r="I2742" s="134"/>
      <c r="J2742" s="135"/>
      <c r="K2742" s="134"/>
      <c r="L2742" s="134"/>
      <c r="M2742" s="134"/>
      <c r="P2742" s="136"/>
      <c r="S2742" s="138"/>
      <c r="T2742" s="138"/>
      <c r="U2742" s="138"/>
      <c r="V2742" s="138"/>
      <c r="W2742" s="138"/>
      <c r="Y2742" s="8"/>
      <c r="HP2742" s="1"/>
      <c r="HQ2742" s="1"/>
      <c r="HR2742" s="1"/>
      <c r="HS2742" s="1"/>
      <c r="HT2742" s="1"/>
      <c r="HU2742" s="1"/>
      <c r="HV2742" s="1"/>
      <c r="HW2742" s="1"/>
      <c r="HX2742" s="1"/>
      <c r="HY2742" s="1"/>
      <c r="HZ2742" s="1"/>
      <c r="IA2742" s="1"/>
      <c r="IB2742" s="1"/>
      <c r="IC2742" s="1"/>
      <c r="ID2742" s="1"/>
      <c r="IE2742" s="1"/>
      <c r="IF2742" s="1"/>
      <c r="IG2742" s="1"/>
      <c r="IH2742" s="1"/>
      <c r="II2742" s="1"/>
      <c r="IJ2742" s="1"/>
      <c r="IK2742" s="1"/>
      <c r="IL2742" s="1"/>
      <c r="IM2742" s="1"/>
      <c r="IN2742" s="1"/>
      <c r="IO2742" s="1"/>
      <c r="IP2742" s="1"/>
      <c r="IQ2742" s="1"/>
      <c r="IR2742" s="1"/>
      <c r="IS2742" s="1"/>
      <c r="IT2742" s="1"/>
      <c r="IU2742" s="1"/>
      <c r="IV2742" s="1"/>
    </row>
    <row r="2743" spans="9:256" s="9" customFormat="1" ht="16.5">
      <c r="I2743" s="134"/>
      <c r="J2743" s="135"/>
      <c r="K2743" s="134"/>
      <c r="L2743" s="134"/>
      <c r="M2743" s="134"/>
      <c r="P2743" s="136"/>
      <c r="S2743" s="138"/>
      <c r="T2743" s="138"/>
      <c r="U2743" s="138"/>
      <c r="V2743" s="138"/>
      <c r="W2743" s="138"/>
      <c r="Y2743" s="8"/>
      <c r="HP2743" s="1"/>
      <c r="HQ2743" s="1"/>
      <c r="HR2743" s="1"/>
      <c r="HS2743" s="1"/>
      <c r="HT2743" s="1"/>
      <c r="HU2743" s="1"/>
      <c r="HV2743" s="1"/>
      <c r="HW2743" s="1"/>
      <c r="HX2743" s="1"/>
      <c r="HY2743" s="1"/>
      <c r="HZ2743" s="1"/>
      <c r="IA2743" s="1"/>
      <c r="IB2743" s="1"/>
      <c r="IC2743" s="1"/>
      <c r="ID2743" s="1"/>
      <c r="IE2743" s="1"/>
      <c r="IF2743" s="1"/>
      <c r="IG2743" s="1"/>
      <c r="IH2743" s="1"/>
      <c r="II2743" s="1"/>
      <c r="IJ2743" s="1"/>
      <c r="IK2743" s="1"/>
      <c r="IL2743" s="1"/>
      <c r="IM2743" s="1"/>
      <c r="IN2743" s="1"/>
      <c r="IO2743" s="1"/>
      <c r="IP2743" s="1"/>
      <c r="IQ2743" s="1"/>
      <c r="IR2743" s="1"/>
      <c r="IS2743" s="1"/>
      <c r="IT2743" s="1"/>
      <c r="IU2743" s="1"/>
      <c r="IV2743" s="1"/>
    </row>
    <row r="2744" spans="9:256" s="9" customFormat="1" ht="16.5">
      <c r="I2744" s="134"/>
      <c r="J2744" s="135"/>
      <c r="K2744" s="134"/>
      <c r="L2744" s="134"/>
      <c r="M2744" s="134"/>
      <c r="P2744" s="136"/>
      <c r="S2744" s="138"/>
      <c r="T2744" s="138"/>
      <c r="U2744" s="138"/>
      <c r="V2744" s="138"/>
      <c r="W2744" s="138"/>
      <c r="Y2744" s="8"/>
      <c r="HP2744" s="1"/>
      <c r="HQ2744" s="1"/>
      <c r="HR2744" s="1"/>
      <c r="HS2744" s="1"/>
      <c r="HT2744" s="1"/>
      <c r="HU2744" s="1"/>
      <c r="HV2744" s="1"/>
      <c r="HW2744" s="1"/>
      <c r="HX2744" s="1"/>
      <c r="HY2744" s="1"/>
      <c r="HZ2744" s="1"/>
      <c r="IA2744" s="1"/>
      <c r="IB2744" s="1"/>
      <c r="IC2744" s="1"/>
      <c r="ID2744" s="1"/>
      <c r="IE2744" s="1"/>
      <c r="IF2744" s="1"/>
      <c r="IG2744" s="1"/>
      <c r="IH2744" s="1"/>
      <c r="II2744" s="1"/>
      <c r="IJ2744" s="1"/>
      <c r="IK2744" s="1"/>
      <c r="IL2744" s="1"/>
      <c r="IM2744" s="1"/>
      <c r="IN2744" s="1"/>
      <c r="IO2744" s="1"/>
      <c r="IP2744" s="1"/>
      <c r="IQ2744" s="1"/>
      <c r="IR2744" s="1"/>
      <c r="IS2744" s="1"/>
      <c r="IT2744" s="1"/>
      <c r="IU2744" s="1"/>
      <c r="IV2744" s="1"/>
    </row>
    <row r="2745" spans="9:256" s="9" customFormat="1" ht="16.5">
      <c r="I2745" s="134"/>
      <c r="J2745" s="135"/>
      <c r="K2745" s="134"/>
      <c r="L2745" s="134"/>
      <c r="M2745" s="134"/>
      <c r="P2745" s="136"/>
      <c r="S2745" s="138"/>
      <c r="T2745" s="138"/>
      <c r="U2745" s="138"/>
      <c r="V2745" s="138"/>
      <c r="W2745" s="138"/>
      <c r="Y2745" s="8"/>
      <c r="HP2745" s="1"/>
      <c r="HQ2745" s="1"/>
      <c r="HR2745" s="1"/>
      <c r="HS2745" s="1"/>
      <c r="HT2745" s="1"/>
      <c r="HU2745" s="1"/>
      <c r="HV2745" s="1"/>
      <c r="HW2745" s="1"/>
      <c r="HX2745" s="1"/>
      <c r="HY2745" s="1"/>
      <c r="HZ2745" s="1"/>
      <c r="IA2745" s="1"/>
      <c r="IB2745" s="1"/>
      <c r="IC2745" s="1"/>
      <c r="ID2745" s="1"/>
      <c r="IE2745" s="1"/>
      <c r="IF2745" s="1"/>
      <c r="IG2745" s="1"/>
      <c r="IH2745" s="1"/>
      <c r="II2745" s="1"/>
      <c r="IJ2745" s="1"/>
      <c r="IK2745" s="1"/>
      <c r="IL2745" s="1"/>
      <c r="IM2745" s="1"/>
      <c r="IN2745" s="1"/>
      <c r="IO2745" s="1"/>
      <c r="IP2745" s="1"/>
      <c r="IQ2745" s="1"/>
      <c r="IR2745" s="1"/>
      <c r="IS2745" s="1"/>
      <c r="IT2745" s="1"/>
      <c r="IU2745" s="1"/>
      <c r="IV2745" s="1"/>
    </row>
    <row r="2746" spans="9:256" s="9" customFormat="1" ht="16.5">
      <c r="I2746" s="134"/>
      <c r="J2746" s="135"/>
      <c r="K2746" s="134"/>
      <c r="L2746" s="134"/>
      <c r="M2746" s="134"/>
      <c r="P2746" s="136"/>
      <c r="S2746" s="138"/>
      <c r="T2746" s="138"/>
      <c r="U2746" s="138"/>
      <c r="V2746" s="138"/>
      <c r="W2746" s="138"/>
      <c r="Y2746" s="8"/>
      <c r="HP2746" s="1"/>
      <c r="HQ2746" s="1"/>
      <c r="HR2746" s="1"/>
      <c r="HS2746" s="1"/>
      <c r="HT2746" s="1"/>
      <c r="HU2746" s="1"/>
      <c r="HV2746" s="1"/>
      <c r="HW2746" s="1"/>
      <c r="HX2746" s="1"/>
      <c r="HY2746" s="1"/>
      <c r="HZ2746" s="1"/>
      <c r="IA2746" s="1"/>
      <c r="IB2746" s="1"/>
      <c r="IC2746" s="1"/>
      <c r="ID2746" s="1"/>
      <c r="IE2746" s="1"/>
      <c r="IF2746" s="1"/>
      <c r="IG2746" s="1"/>
      <c r="IH2746" s="1"/>
      <c r="II2746" s="1"/>
      <c r="IJ2746" s="1"/>
      <c r="IK2746" s="1"/>
      <c r="IL2746" s="1"/>
      <c r="IM2746" s="1"/>
      <c r="IN2746" s="1"/>
      <c r="IO2746" s="1"/>
      <c r="IP2746" s="1"/>
      <c r="IQ2746" s="1"/>
      <c r="IR2746" s="1"/>
      <c r="IS2746" s="1"/>
      <c r="IT2746" s="1"/>
      <c r="IU2746" s="1"/>
      <c r="IV2746" s="1"/>
    </row>
    <row r="2747" spans="9:256" s="9" customFormat="1" ht="16.5">
      <c r="I2747" s="134"/>
      <c r="J2747" s="135"/>
      <c r="K2747" s="134"/>
      <c r="L2747" s="134"/>
      <c r="M2747" s="134"/>
      <c r="P2747" s="136"/>
      <c r="S2747" s="138"/>
      <c r="T2747" s="138"/>
      <c r="U2747" s="138"/>
      <c r="V2747" s="138"/>
      <c r="W2747" s="138"/>
      <c r="Y2747" s="8"/>
      <c r="HP2747" s="1"/>
      <c r="HQ2747" s="1"/>
      <c r="HR2747" s="1"/>
      <c r="HS2747" s="1"/>
      <c r="HT2747" s="1"/>
      <c r="HU2747" s="1"/>
      <c r="HV2747" s="1"/>
      <c r="HW2747" s="1"/>
      <c r="HX2747" s="1"/>
      <c r="HY2747" s="1"/>
      <c r="HZ2747" s="1"/>
      <c r="IA2747" s="1"/>
      <c r="IB2747" s="1"/>
      <c r="IC2747" s="1"/>
      <c r="ID2747" s="1"/>
      <c r="IE2747" s="1"/>
      <c r="IF2747" s="1"/>
      <c r="IG2747" s="1"/>
      <c r="IH2747" s="1"/>
      <c r="II2747" s="1"/>
      <c r="IJ2747" s="1"/>
      <c r="IK2747" s="1"/>
      <c r="IL2747" s="1"/>
      <c r="IM2747" s="1"/>
      <c r="IN2747" s="1"/>
      <c r="IO2747" s="1"/>
      <c r="IP2747" s="1"/>
      <c r="IQ2747" s="1"/>
      <c r="IR2747" s="1"/>
      <c r="IS2747" s="1"/>
      <c r="IT2747" s="1"/>
      <c r="IU2747" s="1"/>
      <c r="IV2747" s="1"/>
    </row>
    <row r="2748" spans="9:256" s="9" customFormat="1" ht="16.5">
      <c r="I2748" s="134"/>
      <c r="J2748" s="135"/>
      <c r="K2748" s="134"/>
      <c r="L2748" s="134"/>
      <c r="M2748" s="134"/>
      <c r="P2748" s="136"/>
      <c r="S2748" s="138"/>
      <c r="T2748" s="138"/>
      <c r="U2748" s="138"/>
      <c r="V2748" s="138"/>
      <c r="W2748" s="138"/>
      <c r="Y2748" s="8"/>
      <c r="HP2748" s="1"/>
      <c r="HQ2748" s="1"/>
      <c r="HR2748" s="1"/>
      <c r="HS2748" s="1"/>
      <c r="HT2748" s="1"/>
      <c r="HU2748" s="1"/>
      <c r="HV2748" s="1"/>
      <c r="HW2748" s="1"/>
      <c r="HX2748" s="1"/>
      <c r="HY2748" s="1"/>
      <c r="HZ2748" s="1"/>
      <c r="IA2748" s="1"/>
      <c r="IB2748" s="1"/>
      <c r="IC2748" s="1"/>
      <c r="ID2748" s="1"/>
      <c r="IE2748" s="1"/>
      <c r="IF2748" s="1"/>
      <c r="IG2748" s="1"/>
      <c r="IH2748" s="1"/>
      <c r="II2748" s="1"/>
      <c r="IJ2748" s="1"/>
      <c r="IK2748" s="1"/>
      <c r="IL2748" s="1"/>
      <c r="IM2748" s="1"/>
      <c r="IN2748" s="1"/>
      <c r="IO2748" s="1"/>
      <c r="IP2748" s="1"/>
      <c r="IQ2748" s="1"/>
      <c r="IR2748" s="1"/>
      <c r="IS2748" s="1"/>
      <c r="IT2748" s="1"/>
      <c r="IU2748" s="1"/>
      <c r="IV2748" s="1"/>
    </row>
    <row r="2749" spans="9:256" s="9" customFormat="1" ht="16.5">
      <c r="I2749" s="134"/>
      <c r="J2749" s="135"/>
      <c r="K2749" s="134"/>
      <c r="L2749" s="134"/>
      <c r="M2749" s="134"/>
      <c r="P2749" s="136"/>
      <c r="S2749" s="138"/>
      <c r="T2749" s="138"/>
      <c r="U2749" s="138"/>
      <c r="V2749" s="138"/>
      <c r="W2749" s="138"/>
      <c r="Y2749" s="8"/>
      <c r="HP2749" s="1"/>
      <c r="HQ2749" s="1"/>
      <c r="HR2749" s="1"/>
      <c r="HS2749" s="1"/>
      <c r="HT2749" s="1"/>
      <c r="HU2749" s="1"/>
      <c r="HV2749" s="1"/>
      <c r="HW2749" s="1"/>
      <c r="HX2749" s="1"/>
      <c r="HY2749" s="1"/>
      <c r="HZ2749" s="1"/>
      <c r="IA2749" s="1"/>
      <c r="IB2749" s="1"/>
      <c r="IC2749" s="1"/>
      <c r="ID2749" s="1"/>
      <c r="IE2749" s="1"/>
      <c r="IF2749" s="1"/>
      <c r="IG2749" s="1"/>
      <c r="IH2749" s="1"/>
      <c r="II2749" s="1"/>
      <c r="IJ2749" s="1"/>
      <c r="IK2749" s="1"/>
      <c r="IL2749" s="1"/>
      <c r="IM2749" s="1"/>
      <c r="IN2749" s="1"/>
      <c r="IO2749" s="1"/>
      <c r="IP2749" s="1"/>
      <c r="IQ2749" s="1"/>
      <c r="IR2749" s="1"/>
      <c r="IS2749" s="1"/>
      <c r="IT2749" s="1"/>
      <c r="IU2749" s="1"/>
      <c r="IV2749" s="1"/>
    </row>
    <row r="2750" spans="9:256" s="9" customFormat="1" ht="16.5">
      <c r="I2750" s="134"/>
      <c r="J2750" s="135"/>
      <c r="K2750" s="134"/>
      <c r="L2750" s="134"/>
      <c r="M2750" s="134"/>
      <c r="P2750" s="136"/>
      <c r="S2750" s="138"/>
      <c r="T2750" s="138"/>
      <c r="U2750" s="138"/>
      <c r="V2750" s="138"/>
      <c r="W2750" s="138"/>
      <c r="Y2750" s="8"/>
      <c r="HP2750" s="1"/>
      <c r="HQ2750" s="1"/>
      <c r="HR2750" s="1"/>
      <c r="HS2750" s="1"/>
      <c r="HT2750" s="1"/>
      <c r="HU2750" s="1"/>
      <c r="HV2750" s="1"/>
      <c r="HW2750" s="1"/>
      <c r="HX2750" s="1"/>
      <c r="HY2750" s="1"/>
      <c r="HZ2750" s="1"/>
      <c r="IA2750" s="1"/>
      <c r="IB2750" s="1"/>
      <c r="IC2750" s="1"/>
      <c r="ID2750" s="1"/>
      <c r="IE2750" s="1"/>
      <c r="IF2750" s="1"/>
      <c r="IG2750" s="1"/>
      <c r="IH2750" s="1"/>
      <c r="II2750" s="1"/>
      <c r="IJ2750" s="1"/>
      <c r="IK2750" s="1"/>
      <c r="IL2750" s="1"/>
      <c r="IM2750" s="1"/>
      <c r="IN2750" s="1"/>
      <c r="IO2750" s="1"/>
      <c r="IP2750" s="1"/>
      <c r="IQ2750" s="1"/>
      <c r="IR2750" s="1"/>
      <c r="IS2750" s="1"/>
      <c r="IT2750" s="1"/>
      <c r="IU2750" s="1"/>
      <c r="IV2750" s="1"/>
    </row>
    <row r="2751" spans="9:256" s="9" customFormat="1" ht="16.5">
      <c r="I2751" s="134"/>
      <c r="J2751" s="135"/>
      <c r="K2751" s="134"/>
      <c r="L2751" s="134"/>
      <c r="M2751" s="134"/>
      <c r="P2751" s="136"/>
      <c r="S2751" s="138"/>
      <c r="T2751" s="138"/>
      <c r="U2751" s="138"/>
      <c r="V2751" s="138"/>
      <c r="W2751" s="138"/>
      <c r="Y2751" s="8"/>
      <c r="HP2751" s="1"/>
      <c r="HQ2751" s="1"/>
      <c r="HR2751" s="1"/>
      <c r="HS2751" s="1"/>
      <c r="HT2751" s="1"/>
      <c r="HU2751" s="1"/>
      <c r="HV2751" s="1"/>
      <c r="HW2751" s="1"/>
      <c r="HX2751" s="1"/>
      <c r="HY2751" s="1"/>
      <c r="HZ2751" s="1"/>
      <c r="IA2751" s="1"/>
      <c r="IB2751" s="1"/>
      <c r="IC2751" s="1"/>
      <c r="ID2751" s="1"/>
      <c r="IE2751" s="1"/>
      <c r="IF2751" s="1"/>
      <c r="IG2751" s="1"/>
      <c r="IH2751" s="1"/>
      <c r="II2751" s="1"/>
      <c r="IJ2751" s="1"/>
      <c r="IK2751" s="1"/>
      <c r="IL2751" s="1"/>
      <c r="IM2751" s="1"/>
      <c r="IN2751" s="1"/>
      <c r="IO2751" s="1"/>
      <c r="IP2751" s="1"/>
      <c r="IQ2751" s="1"/>
      <c r="IR2751" s="1"/>
      <c r="IS2751" s="1"/>
      <c r="IT2751" s="1"/>
      <c r="IU2751" s="1"/>
      <c r="IV2751" s="1"/>
    </row>
    <row r="2752" spans="9:256" s="9" customFormat="1" ht="16.5">
      <c r="I2752" s="134"/>
      <c r="J2752" s="135"/>
      <c r="K2752" s="134"/>
      <c r="L2752" s="134"/>
      <c r="M2752" s="134"/>
      <c r="P2752" s="136"/>
      <c r="S2752" s="138"/>
      <c r="T2752" s="138"/>
      <c r="U2752" s="138"/>
      <c r="V2752" s="138"/>
      <c r="W2752" s="138"/>
      <c r="Y2752" s="8"/>
      <c r="HP2752" s="1"/>
      <c r="HQ2752" s="1"/>
      <c r="HR2752" s="1"/>
      <c r="HS2752" s="1"/>
      <c r="HT2752" s="1"/>
      <c r="HU2752" s="1"/>
      <c r="HV2752" s="1"/>
      <c r="HW2752" s="1"/>
      <c r="HX2752" s="1"/>
      <c r="HY2752" s="1"/>
      <c r="HZ2752" s="1"/>
      <c r="IA2752" s="1"/>
      <c r="IB2752" s="1"/>
      <c r="IC2752" s="1"/>
      <c r="ID2752" s="1"/>
      <c r="IE2752" s="1"/>
      <c r="IF2752" s="1"/>
      <c r="IG2752" s="1"/>
      <c r="IH2752" s="1"/>
      <c r="II2752" s="1"/>
      <c r="IJ2752" s="1"/>
      <c r="IK2752" s="1"/>
      <c r="IL2752" s="1"/>
      <c r="IM2752" s="1"/>
      <c r="IN2752" s="1"/>
      <c r="IO2752" s="1"/>
      <c r="IP2752" s="1"/>
      <c r="IQ2752" s="1"/>
      <c r="IR2752" s="1"/>
      <c r="IS2752" s="1"/>
      <c r="IT2752" s="1"/>
      <c r="IU2752" s="1"/>
      <c r="IV2752" s="1"/>
    </row>
    <row r="2753" spans="9:256" s="9" customFormat="1" ht="16.5">
      <c r="I2753" s="134"/>
      <c r="J2753" s="135"/>
      <c r="K2753" s="134"/>
      <c r="L2753" s="134"/>
      <c r="M2753" s="134"/>
      <c r="P2753" s="136"/>
      <c r="S2753" s="138"/>
      <c r="T2753" s="138"/>
      <c r="U2753" s="138"/>
      <c r="V2753" s="138"/>
      <c r="W2753" s="138"/>
      <c r="Y2753" s="8"/>
      <c r="HP2753" s="1"/>
      <c r="HQ2753" s="1"/>
      <c r="HR2753" s="1"/>
      <c r="HS2753" s="1"/>
      <c r="HT2753" s="1"/>
      <c r="HU2753" s="1"/>
      <c r="HV2753" s="1"/>
      <c r="HW2753" s="1"/>
      <c r="HX2753" s="1"/>
      <c r="HY2753" s="1"/>
      <c r="HZ2753" s="1"/>
      <c r="IA2753" s="1"/>
      <c r="IB2753" s="1"/>
      <c r="IC2753" s="1"/>
      <c r="ID2753" s="1"/>
      <c r="IE2753" s="1"/>
      <c r="IF2753" s="1"/>
      <c r="IG2753" s="1"/>
      <c r="IH2753" s="1"/>
      <c r="II2753" s="1"/>
      <c r="IJ2753" s="1"/>
      <c r="IK2753" s="1"/>
      <c r="IL2753" s="1"/>
      <c r="IM2753" s="1"/>
      <c r="IN2753" s="1"/>
      <c r="IO2753" s="1"/>
      <c r="IP2753" s="1"/>
      <c r="IQ2753" s="1"/>
      <c r="IR2753" s="1"/>
      <c r="IS2753" s="1"/>
      <c r="IT2753" s="1"/>
      <c r="IU2753" s="1"/>
      <c r="IV2753" s="1"/>
    </row>
    <row r="2754" spans="9:256" s="9" customFormat="1" ht="16.5">
      <c r="I2754" s="134"/>
      <c r="J2754" s="135"/>
      <c r="K2754" s="134"/>
      <c r="L2754" s="134"/>
      <c r="M2754" s="134"/>
      <c r="P2754" s="136"/>
      <c r="S2754" s="138"/>
      <c r="T2754" s="138"/>
      <c r="U2754" s="138"/>
      <c r="V2754" s="138"/>
      <c r="W2754" s="138"/>
      <c r="Y2754" s="8"/>
      <c r="HP2754" s="1"/>
      <c r="HQ2754" s="1"/>
      <c r="HR2754" s="1"/>
      <c r="HS2754" s="1"/>
      <c r="HT2754" s="1"/>
      <c r="HU2754" s="1"/>
      <c r="HV2754" s="1"/>
      <c r="HW2754" s="1"/>
      <c r="HX2754" s="1"/>
      <c r="HY2754" s="1"/>
      <c r="HZ2754" s="1"/>
      <c r="IA2754" s="1"/>
      <c r="IB2754" s="1"/>
      <c r="IC2754" s="1"/>
      <c r="ID2754" s="1"/>
      <c r="IE2754" s="1"/>
      <c r="IF2754" s="1"/>
      <c r="IG2754" s="1"/>
      <c r="IH2754" s="1"/>
      <c r="II2754" s="1"/>
      <c r="IJ2754" s="1"/>
      <c r="IK2754" s="1"/>
      <c r="IL2754" s="1"/>
      <c r="IM2754" s="1"/>
      <c r="IN2754" s="1"/>
      <c r="IO2754" s="1"/>
      <c r="IP2754" s="1"/>
      <c r="IQ2754" s="1"/>
      <c r="IR2754" s="1"/>
      <c r="IS2754" s="1"/>
      <c r="IT2754" s="1"/>
      <c r="IU2754" s="1"/>
      <c r="IV2754" s="1"/>
    </row>
    <row r="2755" spans="9:256" s="9" customFormat="1" ht="16.5">
      <c r="I2755" s="134"/>
      <c r="J2755" s="135"/>
      <c r="K2755" s="134"/>
      <c r="L2755" s="134"/>
      <c r="M2755" s="134"/>
      <c r="P2755" s="136"/>
      <c r="S2755" s="138"/>
      <c r="T2755" s="138"/>
      <c r="U2755" s="138"/>
      <c r="V2755" s="138"/>
      <c r="W2755" s="138"/>
      <c r="Y2755" s="8"/>
      <c r="HP2755" s="1"/>
      <c r="HQ2755" s="1"/>
      <c r="HR2755" s="1"/>
      <c r="HS2755" s="1"/>
      <c r="HT2755" s="1"/>
      <c r="HU2755" s="1"/>
      <c r="HV2755" s="1"/>
      <c r="HW2755" s="1"/>
      <c r="HX2755" s="1"/>
      <c r="HY2755" s="1"/>
      <c r="HZ2755" s="1"/>
      <c r="IA2755" s="1"/>
      <c r="IB2755" s="1"/>
      <c r="IC2755" s="1"/>
      <c r="ID2755" s="1"/>
      <c r="IE2755" s="1"/>
      <c r="IF2755" s="1"/>
      <c r="IG2755" s="1"/>
      <c r="IH2755" s="1"/>
      <c r="II2755" s="1"/>
      <c r="IJ2755" s="1"/>
      <c r="IK2755" s="1"/>
      <c r="IL2755" s="1"/>
      <c r="IM2755" s="1"/>
      <c r="IN2755" s="1"/>
      <c r="IO2755" s="1"/>
      <c r="IP2755" s="1"/>
      <c r="IQ2755" s="1"/>
      <c r="IR2755" s="1"/>
      <c r="IS2755" s="1"/>
      <c r="IT2755" s="1"/>
      <c r="IU2755" s="1"/>
      <c r="IV2755" s="1"/>
    </row>
    <row r="2756" spans="9:256" s="9" customFormat="1" ht="16.5">
      <c r="I2756" s="134"/>
      <c r="J2756" s="135"/>
      <c r="K2756" s="134"/>
      <c r="L2756" s="134"/>
      <c r="M2756" s="134"/>
      <c r="P2756" s="136"/>
      <c r="S2756" s="138"/>
      <c r="T2756" s="138"/>
      <c r="U2756" s="138"/>
      <c r="V2756" s="138"/>
      <c r="W2756" s="138"/>
      <c r="Y2756" s="8"/>
      <c r="HP2756" s="1"/>
      <c r="HQ2756" s="1"/>
      <c r="HR2756" s="1"/>
      <c r="HS2756" s="1"/>
      <c r="HT2756" s="1"/>
      <c r="HU2756" s="1"/>
      <c r="HV2756" s="1"/>
      <c r="HW2756" s="1"/>
      <c r="HX2756" s="1"/>
      <c r="HY2756" s="1"/>
      <c r="HZ2756" s="1"/>
      <c r="IA2756" s="1"/>
      <c r="IB2756" s="1"/>
      <c r="IC2756" s="1"/>
      <c r="ID2756" s="1"/>
      <c r="IE2756" s="1"/>
      <c r="IF2756" s="1"/>
      <c r="IG2756" s="1"/>
      <c r="IH2756" s="1"/>
      <c r="II2756" s="1"/>
      <c r="IJ2756" s="1"/>
      <c r="IK2756" s="1"/>
      <c r="IL2756" s="1"/>
      <c r="IM2756" s="1"/>
      <c r="IN2756" s="1"/>
      <c r="IO2756" s="1"/>
      <c r="IP2756" s="1"/>
      <c r="IQ2756" s="1"/>
      <c r="IR2756" s="1"/>
      <c r="IS2756" s="1"/>
      <c r="IT2756" s="1"/>
      <c r="IU2756" s="1"/>
      <c r="IV2756" s="1"/>
    </row>
    <row r="2757" spans="9:256" s="9" customFormat="1" ht="16.5">
      <c r="I2757" s="134"/>
      <c r="J2757" s="135"/>
      <c r="K2757" s="134"/>
      <c r="L2757" s="134"/>
      <c r="M2757" s="134"/>
      <c r="P2757" s="136"/>
      <c r="S2757" s="138"/>
      <c r="T2757" s="138"/>
      <c r="U2757" s="138"/>
      <c r="V2757" s="138"/>
      <c r="W2757" s="138"/>
      <c r="Y2757" s="8"/>
      <c r="HP2757" s="1"/>
      <c r="HQ2757" s="1"/>
      <c r="HR2757" s="1"/>
      <c r="HS2757" s="1"/>
      <c r="HT2757" s="1"/>
      <c r="HU2757" s="1"/>
      <c r="HV2757" s="1"/>
      <c r="HW2757" s="1"/>
      <c r="HX2757" s="1"/>
      <c r="HY2757" s="1"/>
      <c r="HZ2757" s="1"/>
      <c r="IA2757" s="1"/>
      <c r="IB2757" s="1"/>
      <c r="IC2757" s="1"/>
      <c r="ID2757" s="1"/>
      <c r="IE2757" s="1"/>
      <c r="IF2757" s="1"/>
      <c r="IG2757" s="1"/>
      <c r="IH2757" s="1"/>
      <c r="II2757" s="1"/>
      <c r="IJ2757" s="1"/>
      <c r="IK2757" s="1"/>
      <c r="IL2757" s="1"/>
      <c r="IM2757" s="1"/>
      <c r="IN2757" s="1"/>
      <c r="IO2757" s="1"/>
      <c r="IP2757" s="1"/>
      <c r="IQ2757" s="1"/>
      <c r="IR2757" s="1"/>
      <c r="IS2757" s="1"/>
      <c r="IT2757" s="1"/>
      <c r="IU2757" s="1"/>
      <c r="IV2757" s="1"/>
    </row>
    <row r="2758" spans="9:256" s="9" customFormat="1" ht="16.5">
      <c r="I2758" s="134"/>
      <c r="J2758" s="135"/>
      <c r="K2758" s="134"/>
      <c r="L2758" s="134"/>
      <c r="M2758" s="134"/>
      <c r="P2758" s="136"/>
      <c r="S2758" s="138"/>
      <c r="T2758" s="138"/>
      <c r="U2758" s="138"/>
      <c r="V2758" s="138"/>
      <c r="W2758" s="138"/>
      <c r="Y2758" s="8"/>
      <c r="HP2758" s="1"/>
      <c r="HQ2758" s="1"/>
      <c r="HR2758" s="1"/>
      <c r="HS2758" s="1"/>
      <c r="HT2758" s="1"/>
      <c r="HU2758" s="1"/>
      <c r="HV2758" s="1"/>
      <c r="HW2758" s="1"/>
      <c r="HX2758" s="1"/>
      <c r="HY2758" s="1"/>
      <c r="HZ2758" s="1"/>
      <c r="IA2758" s="1"/>
      <c r="IB2758" s="1"/>
      <c r="IC2758" s="1"/>
      <c r="ID2758" s="1"/>
      <c r="IE2758" s="1"/>
      <c r="IF2758" s="1"/>
      <c r="IG2758" s="1"/>
      <c r="IH2758" s="1"/>
      <c r="II2758" s="1"/>
      <c r="IJ2758" s="1"/>
      <c r="IK2758" s="1"/>
      <c r="IL2758" s="1"/>
      <c r="IM2758" s="1"/>
      <c r="IN2758" s="1"/>
      <c r="IO2758" s="1"/>
      <c r="IP2758" s="1"/>
      <c r="IQ2758" s="1"/>
      <c r="IR2758" s="1"/>
      <c r="IS2758" s="1"/>
      <c r="IT2758" s="1"/>
      <c r="IU2758" s="1"/>
      <c r="IV2758" s="1"/>
    </row>
    <row r="2759" spans="9:256" s="9" customFormat="1" ht="16.5">
      <c r="I2759" s="134"/>
      <c r="J2759" s="135"/>
      <c r="K2759" s="134"/>
      <c r="L2759" s="134"/>
      <c r="M2759" s="134"/>
      <c r="P2759" s="136"/>
      <c r="S2759" s="138"/>
      <c r="T2759" s="138"/>
      <c r="U2759" s="138"/>
      <c r="V2759" s="138"/>
      <c r="W2759" s="138"/>
      <c r="Y2759" s="8"/>
      <c r="HP2759" s="1"/>
      <c r="HQ2759" s="1"/>
      <c r="HR2759" s="1"/>
      <c r="HS2759" s="1"/>
      <c r="HT2759" s="1"/>
      <c r="HU2759" s="1"/>
      <c r="HV2759" s="1"/>
      <c r="HW2759" s="1"/>
      <c r="HX2759" s="1"/>
      <c r="HY2759" s="1"/>
      <c r="HZ2759" s="1"/>
      <c r="IA2759" s="1"/>
      <c r="IB2759" s="1"/>
      <c r="IC2759" s="1"/>
      <c r="ID2759" s="1"/>
      <c r="IE2759" s="1"/>
      <c r="IF2759" s="1"/>
      <c r="IG2759" s="1"/>
      <c r="IH2759" s="1"/>
      <c r="II2759" s="1"/>
      <c r="IJ2759" s="1"/>
      <c r="IK2759" s="1"/>
      <c r="IL2759" s="1"/>
      <c r="IM2759" s="1"/>
      <c r="IN2759" s="1"/>
      <c r="IO2759" s="1"/>
      <c r="IP2759" s="1"/>
      <c r="IQ2759" s="1"/>
      <c r="IR2759" s="1"/>
      <c r="IS2759" s="1"/>
      <c r="IT2759" s="1"/>
      <c r="IU2759" s="1"/>
      <c r="IV2759" s="1"/>
    </row>
    <row r="2760" spans="9:256" s="9" customFormat="1" ht="16.5">
      <c r="I2760" s="134"/>
      <c r="J2760" s="135"/>
      <c r="K2760" s="134"/>
      <c r="L2760" s="134"/>
      <c r="M2760" s="134"/>
      <c r="P2760" s="136"/>
      <c r="S2760" s="138"/>
      <c r="T2760" s="138"/>
      <c r="U2760" s="138"/>
      <c r="V2760" s="138"/>
      <c r="W2760" s="138"/>
      <c r="Y2760" s="8"/>
      <c r="HP2760" s="1"/>
      <c r="HQ2760" s="1"/>
      <c r="HR2760" s="1"/>
      <c r="HS2760" s="1"/>
      <c r="HT2760" s="1"/>
      <c r="HU2760" s="1"/>
      <c r="HV2760" s="1"/>
      <c r="HW2760" s="1"/>
      <c r="HX2760" s="1"/>
      <c r="HY2760" s="1"/>
      <c r="HZ2760" s="1"/>
      <c r="IA2760" s="1"/>
      <c r="IB2760" s="1"/>
      <c r="IC2760" s="1"/>
      <c r="ID2760" s="1"/>
      <c r="IE2760" s="1"/>
      <c r="IF2760" s="1"/>
      <c r="IG2760" s="1"/>
      <c r="IH2760" s="1"/>
      <c r="II2760" s="1"/>
      <c r="IJ2760" s="1"/>
      <c r="IK2760" s="1"/>
      <c r="IL2760" s="1"/>
      <c r="IM2760" s="1"/>
      <c r="IN2760" s="1"/>
      <c r="IO2760" s="1"/>
      <c r="IP2760" s="1"/>
      <c r="IQ2760" s="1"/>
      <c r="IR2760" s="1"/>
      <c r="IS2760" s="1"/>
      <c r="IT2760" s="1"/>
      <c r="IU2760" s="1"/>
      <c r="IV2760" s="1"/>
    </row>
    <row r="2761" spans="9:256" s="9" customFormat="1" ht="16.5">
      <c r="I2761" s="134"/>
      <c r="J2761" s="135"/>
      <c r="K2761" s="134"/>
      <c r="L2761" s="134"/>
      <c r="M2761" s="134"/>
      <c r="P2761" s="136"/>
      <c r="S2761" s="138"/>
      <c r="T2761" s="138"/>
      <c r="U2761" s="138"/>
      <c r="V2761" s="138"/>
      <c r="W2761" s="138"/>
      <c r="Y2761" s="8"/>
      <c r="HP2761" s="1"/>
      <c r="HQ2761" s="1"/>
      <c r="HR2761" s="1"/>
      <c r="HS2761" s="1"/>
      <c r="HT2761" s="1"/>
      <c r="HU2761" s="1"/>
      <c r="HV2761" s="1"/>
      <c r="HW2761" s="1"/>
      <c r="HX2761" s="1"/>
      <c r="HY2761" s="1"/>
      <c r="HZ2761" s="1"/>
      <c r="IA2761" s="1"/>
      <c r="IB2761" s="1"/>
      <c r="IC2761" s="1"/>
      <c r="ID2761" s="1"/>
      <c r="IE2761" s="1"/>
      <c r="IF2761" s="1"/>
      <c r="IG2761" s="1"/>
      <c r="IH2761" s="1"/>
      <c r="II2761" s="1"/>
      <c r="IJ2761" s="1"/>
      <c r="IK2761" s="1"/>
      <c r="IL2761" s="1"/>
      <c r="IM2761" s="1"/>
      <c r="IN2761" s="1"/>
      <c r="IO2761" s="1"/>
      <c r="IP2761" s="1"/>
      <c r="IQ2761" s="1"/>
      <c r="IR2761" s="1"/>
      <c r="IS2761" s="1"/>
      <c r="IT2761" s="1"/>
      <c r="IU2761" s="1"/>
      <c r="IV2761" s="1"/>
    </row>
    <row r="2762" spans="9:256" s="9" customFormat="1" ht="16.5">
      <c r="I2762" s="134"/>
      <c r="J2762" s="135"/>
      <c r="K2762" s="134"/>
      <c r="L2762" s="134"/>
      <c r="M2762" s="134"/>
      <c r="P2762" s="136"/>
      <c r="S2762" s="138"/>
      <c r="T2762" s="138"/>
      <c r="U2762" s="138"/>
      <c r="V2762" s="138"/>
      <c r="W2762" s="138"/>
      <c r="Y2762" s="8"/>
      <c r="HP2762" s="1"/>
      <c r="HQ2762" s="1"/>
      <c r="HR2762" s="1"/>
      <c r="HS2762" s="1"/>
      <c r="HT2762" s="1"/>
      <c r="HU2762" s="1"/>
      <c r="HV2762" s="1"/>
      <c r="HW2762" s="1"/>
      <c r="HX2762" s="1"/>
      <c r="HY2762" s="1"/>
      <c r="HZ2762" s="1"/>
      <c r="IA2762" s="1"/>
      <c r="IB2762" s="1"/>
      <c r="IC2762" s="1"/>
      <c r="ID2762" s="1"/>
      <c r="IE2762" s="1"/>
      <c r="IF2762" s="1"/>
      <c r="IG2762" s="1"/>
      <c r="IH2762" s="1"/>
      <c r="II2762" s="1"/>
      <c r="IJ2762" s="1"/>
      <c r="IK2762" s="1"/>
      <c r="IL2762" s="1"/>
      <c r="IM2762" s="1"/>
      <c r="IN2762" s="1"/>
      <c r="IO2762" s="1"/>
      <c r="IP2762" s="1"/>
      <c r="IQ2762" s="1"/>
      <c r="IR2762" s="1"/>
      <c r="IS2762" s="1"/>
      <c r="IT2762" s="1"/>
      <c r="IU2762" s="1"/>
      <c r="IV2762" s="1"/>
    </row>
    <row r="2763" spans="9:256" s="9" customFormat="1" ht="16.5">
      <c r="I2763" s="134"/>
      <c r="J2763" s="135"/>
      <c r="K2763" s="134"/>
      <c r="L2763" s="134"/>
      <c r="M2763" s="134"/>
      <c r="P2763" s="136"/>
      <c r="S2763" s="138"/>
      <c r="T2763" s="138"/>
      <c r="U2763" s="138"/>
      <c r="V2763" s="138"/>
      <c r="W2763" s="138"/>
      <c r="Y2763" s="8"/>
      <c r="HP2763" s="1"/>
      <c r="HQ2763" s="1"/>
      <c r="HR2763" s="1"/>
      <c r="HS2763" s="1"/>
      <c r="HT2763" s="1"/>
      <c r="HU2763" s="1"/>
      <c r="HV2763" s="1"/>
      <c r="HW2763" s="1"/>
      <c r="HX2763" s="1"/>
      <c r="HY2763" s="1"/>
      <c r="HZ2763" s="1"/>
      <c r="IA2763" s="1"/>
      <c r="IB2763" s="1"/>
      <c r="IC2763" s="1"/>
      <c r="ID2763" s="1"/>
      <c r="IE2763" s="1"/>
      <c r="IF2763" s="1"/>
      <c r="IG2763" s="1"/>
      <c r="IH2763" s="1"/>
      <c r="II2763" s="1"/>
      <c r="IJ2763" s="1"/>
      <c r="IK2763" s="1"/>
      <c r="IL2763" s="1"/>
      <c r="IM2763" s="1"/>
      <c r="IN2763" s="1"/>
      <c r="IO2763" s="1"/>
      <c r="IP2763" s="1"/>
      <c r="IQ2763" s="1"/>
      <c r="IR2763" s="1"/>
      <c r="IS2763" s="1"/>
      <c r="IT2763" s="1"/>
      <c r="IU2763" s="1"/>
      <c r="IV2763" s="1"/>
    </row>
    <row r="2764" spans="9:256" s="9" customFormat="1" ht="16.5">
      <c r="I2764" s="134"/>
      <c r="J2764" s="135"/>
      <c r="K2764" s="134"/>
      <c r="L2764" s="134"/>
      <c r="M2764" s="134"/>
      <c r="P2764" s="136"/>
      <c r="S2764" s="138"/>
      <c r="T2764" s="138"/>
      <c r="U2764" s="138"/>
      <c r="V2764" s="138"/>
      <c r="W2764" s="138"/>
      <c r="Y2764" s="8"/>
      <c r="HP2764" s="1"/>
      <c r="HQ2764" s="1"/>
      <c r="HR2764" s="1"/>
      <c r="HS2764" s="1"/>
      <c r="HT2764" s="1"/>
      <c r="HU2764" s="1"/>
      <c r="HV2764" s="1"/>
      <c r="HW2764" s="1"/>
      <c r="HX2764" s="1"/>
      <c r="HY2764" s="1"/>
      <c r="HZ2764" s="1"/>
      <c r="IA2764" s="1"/>
      <c r="IB2764" s="1"/>
      <c r="IC2764" s="1"/>
      <c r="ID2764" s="1"/>
      <c r="IE2764" s="1"/>
      <c r="IF2764" s="1"/>
      <c r="IG2764" s="1"/>
      <c r="IH2764" s="1"/>
      <c r="II2764" s="1"/>
      <c r="IJ2764" s="1"/>
      <c r="IK2764" s="1"/>
      <c r="IL2764" s="1"/>
      <c r="IM2764" s="1"/>
      <c r="IN2764" s="1"/>
      <c r="IO2764" s="1"/>
      <c r="IP2764" s="1"/>
      <c r="IQ2764" s="1"/>
      <c r="IR2764" s="1"/>
      <c r="IS2764" s="1"/>
      <c r="IT2764" s="1"/>
      <c r="IU2764" s="1"/>
      <c r="IV2764" s="1"/>
    </row>
    <row r="2765" spans="9:256" s="9" customFormat="1" ht="16.5">
      <c r="I2765" s="134"/>
      <c r="J2765" s="135"/>
      <c r="K2765" s="134"/>
      <c r="L2765" s="134"/>
      <c r="M2765" s="134"/>
      <c r="P2765" s="136"/>
      <c r="S2765" s="138"/>
      <c r="T2765" s="138"/>
      <c r="U2765" s="138"/>
      <c r="V2765" s="138"/>
      <c r="W2765" s="138"/>
      <c r="Y2765" s="8"/>
      <c r="HP2765" s="1"/>
      <c r="HQ2765" s="1"/>
      <c r="HR2765" s="1"/>
      <c r="HS2765" s="1"/>
      <c r="HT2765" s="1"/>
      <c r="HU2765" s="1"/>
      <c r="HV2765" s="1"/>
      <c r="HW2765" s="1"/>
      <c r="HX2765" s="1"/>
      <c r="HY2765" s="1"/>
      <c r="HZ2765" s="1"/>
      <c r="IA2765" s="1"/>
      <c r="IB2765" s="1"/>
      <c r="IC2765" s="1"/>
      <c r="ID2765" s="1"/>
      <c r="IE2765" s="1"/>
      <c r="IF2765" s="1"/>
      <c r="IG2765" s="1"/>
      <c r="IH2765" s="1"/>
      <c r="II2765" s="1"/>
      <c r="IJ2765" s="1"/>
      <c r="IK2765" s="1"/>
      <c r="IL2765" s="1"/>
      <c r="IM2765" s="1"/>
      <c r="IN2765" s="1"/>
      <c r="IO2765" s="1"/>
      <c r="IP2765" s="1"/>
      <c r="IQ2765" s="1"/>
      <c r="IR2765" s="1"/>
      <c r="IS2765" s="1"/>
      <c r="IT2765" s="1"/>
      <c r="IU2765" s="1"/>
      <c r="IV2765" s="1"/>
    </row>
    <row r="2766" spans="9:256" s="9" customFormat="1" ht="16.5">
      <c r="I2766" s="134"/>
      <c r="J2766" s="135"/>
      <c r="K2766" s="134"/>
      <c r="L2766" s="134"/>
      <c r="M2766" s="134"/>
      <c r="P2766" s="136"/>
      <c r="S2766" s="138"/>
      <c r="T2766" s="138"/>
      <c r="U2766" s="138"/>
      <c r="V2766" s="138"/>
      <c r="W2766" s="138"/>
      <c r="Y2766" s="8"/>
      <c r="HP2766" s="1"/>
      <c r="HQ2766" s="1"/>
      <c r="HR2766" s="1"/>
      <c r="HS2766" s="1"/>
      <c r="HT2766" s="1"/>
      <c r="HU2766" s="1"/>
      <c r="HV2766" s="1"/>
      <c r="HW2766" s="1"/>
      <c r="HX2766" s="1"/>
      <c r="HY2766" s="1"/>
      <c r="HZ2766" s="1"/>
      <c r="IA2766" s="1"/>
      <c r="IB2766" s="1"/>
      <c r="IC2766" s="1"/>
      <c r="ID2766" s="1"/>
      <c r="IE2766" s="1"/>
      <c r="IF2766" s="1"/>
      <c r="IG2766" s="1"/>
      <c r="IH2766" s="1"/>
      <c r="II2766" s="1"/>
      <c r="IJ2766" s="1"/>
      <c r="IK2766" s="1"/>
      <c r="IL2766" s="1"/>
      <c r="IM2766" s="1"/>
      <c r="IN2766" s="1"/>
      <c r="IO2766" s="1"/>
      <c r="IP2766" s="1"/>
      <c r="IQ2766" s="1"/>
      <c r="IR2766" s="1"/>
      <c r="IS2766" s="1"/>
      <c r="IT2766" s="1"/>
      <c r="IU2766" s="1"/>
      <c r="IV2766" s="1"/>
    </row>
    <row r="2767" spans="9:256" s="9" customFormat="1" ht="16.5">
      <c r="I2767" s="134"/>
      <c r="J2767" s="135"/>
      <c r="K2767" s="134"/>
      <c r="L2767" s="134"/>
      <c r="M2767" s="134"/>
      <c r="P2767" s="136"/>
      <c r="S2767" s="138"/>
      <c r="T2767" s="138"/>
      <c r="U2767" s="138"/>
      <c r="V2767" s="138"/>
      <c r="W2767" s="138"/>
      <c r="Y2767" s="8"/>
      <c r="HP2767" s="1"/>
      <c r="HQ2767" s="1"/>
      <c r="HR2767" s="1"/>
      <c r="HS2767" s="1"/>
      <c r="HT2767" s="1"/>
      <c r="HU2767" s="1"/>
      <c r="HV2767" s="1"/>
      <c r="HW2767" s="1"/>
      <c r="HX2767" s="1"/>
      <c r="HY2767" s="1"/>
      <c r="HZ2767" s="1"/>
      <c r="IA2767" s="1"/>
      <c r="IB2767" s="1"/>
      <c r="IC2767" s="1"/>
      <c r="ID2767" s="1"/>
      <c r="IE2767" s="1"/>
      <c r="IF2767" s="1"/>
      <c r="IG2767" s="1"/>
      <c r="IH2767" s="1"/>
      <c r="II2767" s="1"/>
      <c r="IJ2767" s="1"/>
      <c r="IK2767" s="1"/>
      <c r="IL2767" s="1"/>
      <c r="IM2767" s="1"/>
      <c r="IN2767" s="1"/>
      <c r="IO2767" s="1"/>
      <c r="IP2767" s="1"/>
      <c r="IQ2767" s="1"/>
      <c r="IR2767" s="1"/>
      <c r="IS2767" s="1"/>
      <c r="IT2767" s="1"/>
      <c r="IU2767" s="1"/>
      <c r="IV2767" s="1"/>
    </row>
    <row r="2768" spans="9:256" s="9" customFormat="1" ht="16.5">
      <c r="I2768" s="134"/>
      <c r="J2768" s="135"/>
      <c r="K2768" s="134"/>
      <c r="L2768" s="134"/>
      <c r="M2768" s="134"/>
      <c r="P2768" s="136"/>
      <c r="S2768" s="138"/>
      <c r="T2768" s="138"/>
      <c r="U2768" s="138"/>
      <c r="V2768" s="138"/>
      <c r="W2768" s="138"/>
      <c r="Y2768" s="8"/>
      <c r="HP2768" s="1"/>
      <c r="HQ2768" s="1"/>
      <c r="HR2768" s="1"/>
      <c r="HS2768" s="1"/>
      <c r="HT2768" s="1"/>
      <c r="HU2768" s="1"/>
      <c r="HV2768" s="1"/>
      <c r="HW2768" s="1"/>
      <c r="HX2768" s="1"/>
      <c r="HY2768" s="1"/>
      <c r="HZ2768" s="1"/>
      <c r="IA2768" s="1"/>
      <c r="IB2768" s="1"/>
      <c r="IC2768" s="1"/>
      <c r="ID2768" s="1"/>
      <c r="IE2768" s="1"/>
      <c r="IF2768" s="1"/>
      <c r="IG2768" s="1"/>
      <c r="IH2768" s="1"/>
      <c r="II2768" s="1"/>
      <c r="IJ2768" s="1"/>
      <c r="IK2768" s="1"/>
      <c r="IL2768" s="1"/>
      <c r="IM2768" s="1"/>
      <c r="IN2768" s="1"/>
      <c r="IO2768" s="1"/>
      <c r="IP2768" s="1"/>
      <c r="IQ2768" s="1"/>
      <c r="IR2768" s="1"/>
      <c r="IS2768" s="1"/>
      <c r="IT2768" s="1"/>
      <c r="IU2768" s="1"/>
      <c r="IV2768" s="1"/>
    </row>
    <row r="2769" spans="9:256" s="9" customFormat="1" ht="16.5">
      <c r="I2769" s="134"/>
      <c r="J2769" s="135"/>
      <c r="K2769" s="134"/>
      <c r="L2769" s="134"/>
      <c r="M2769" s="134"/>
      <c r="P2769" s="136"/>
      <c r="S2769" s="138"/>
      <c r="T2769" s="138"/>
      <c r="U2769" s="138"/>
      <c r="V2769" s="138"/>
      <c r="W2769" s="138"/>
      <c r="Y2769" s="8"/>
      <c r="HP2769" s="1"/>
      <c r="HQ2769" s="1"/>
      <c r="HR2769" s="1"/>
      <c r="HS2769" s="1"/>
      <c r="HT2769" s="1"/>
      <c r="HU2769" s="1"/>
      <c r="HV2769" s="1"/>
      <c r="HW2769" s="1"/>
      <c r="HX2769" s="1"/>
      <c r="HY2769" s="1"/>
      <c r="HZ2769" s="1"/>
      <c r="IA2769" s="1"/>
      <c r="IB2769" s="1"/>
      <c r="IC2769" s="1"/>
      <c r="ID2769" s="1"/>
      <c r="IE2769" s="1"/>
      <c r="IF2769" s="1"/>
      <c r="IG2769" s="1"/>
      <c r="IH2769" s="1"/>
      <c r="II2769" s="1"/>
      <c r="IJ2769" s="1"/>
      <c r="IK2769" s="1"/>
      <c r="IL2769" s="1"/>
      <c r="IM2769" s="1"/>
      <c r="IN2769" s="1"/>
      <c r="IO2769" s="1"/>
      <c r="IP2769" s="1"/>
      <c r="IQ2769" s="1"/>
      <c r="IR2769" s="1"/>
      <c r="IS2769" s="1"/>
      <c r="IT2769" s="1"/>
      <c r="IU2769" s="1"/>
      <c r="IV2769" s="1"/>
    </row>
    <row r="2770" spans="9:256" s="9" customFormat="1" ht="16.5">
      <c r="I2770" s="134"/>
      <c r="J2770" s="135"/>
      <c r="K2770" s="134"/>
      <c r="L2770" s="134"/>
      <c r="M2770" s="134"/>
      <c r="P2770" s="136"/>
      <c r="S2770" s="138"/>
      <c r="T2770" s="138"/>
      <c r="U2770" s="138"/>
      <c r="V2770" s="138"/>
      <c r="W2770" s="138"/>
      <c r="Y2770" s="8"/>
      <c r="HP2770" s="1"/>
      <c r="HQ2770" s="1"/>
      <c r="HR2770" s="1"/>
      <c r="HS2770" s="1"/>
      <c r="HT2770" s="1"/>
      <c r="HU2770" s="1"/>
      <c r="HV2770" s="1"/>
      <c r="HW2770" s="1"/>
      <c r="HX2770" s="1"/>
      <c r="HY2770" s="1"/>
      <c r="HZ2770" s="1"/>
      <c r="IA2770" s="1"/>
      <c r="IB2770" s="1"/>
      <c r="IC2770" s="1"/>
      <c r="ID2770" s="1"/>
      <c r="IE2770" s="1"/>
      <c r="IF2770" s="1"/>
      <c r="IG2770" s="1"/>
      <c r="IH2770" s="1"/>
      <c r="II2770" s="1"/>
      <c r="IJ2770" s="1"/>
      <c r="IK2770" s="1"/>
      <c r="IL2770" s="1"/>
      <c r="IM2770" s="1"/>
      <c r="IN2770" s="1"/>
      <c r="IO2770" s="1"/>
      <c r="IP2770" s="1"/>
      <c r="IQ2770" s="1"/>
      <c r="IR2770" s="1"/>
      <c r="IS2770" s="1"/>
      <c r="IT2770" s="1"/>
      <c r="IU2770" s="1"/>
      <c r="IV2770" s="1"/>
    </row>
    <row r="2771" spans="9:256" s="9" customFormat="1" ht="16.5">
      <c r="I2771" s="134"/>
      <c r="J2771" s="135"/>
      <c r="K2771" s="134"/>
      <c r="L2771" s="134"/>
      <c r="M2771" s="134"/>
      <c r="P2771" s="136"/>
      <c r="S2771" s="138"/>
      <c r="T2771" s="138"/>
      <c r="U2771" s="138"/>
      <c r="V2771" s="138"/>
      <c r="W2771" s="138"/>
      <c r="Y2771" s="8"/>
      <c r="HP2771" s="1"/>
      <c r="HQ2771" s="1"/>
      <c r="HR2771" s="1"/>
      <c r="HS2771" s="1"/>
      <c r="HT2771" s="1"/>
      <c r="HU2771" s="1"/>
      <c r="HV2771" s="1"/>
      <c r="HW2771" s="1"/>
      <c r="HX2771" s="1"/>
      <c r="HY2771" s="1"/>
      <c r="HZ2771" s="1"/>
      <c r="IA2771" s="1"/>
      <c r="IB2771" s="1"/>
      <c r="IC2771" s="1"/>
      <c r="ID2771" s="1"/>
      <c r="IE2771" s="1"/>
      <c r="IF2771" s="1"/>
      <c r="IG2771" s="1"/>
      <c r="IH2771" s="1"/>
      <c r="II2771" s="1"/>
      <c r="IJ2771" s="1"/>
      <c r="IK2771" s="1"/>
      <c r="IL2771" s="1"/>
      <c r="IM2771" s="1"/>
      <c r="IN2771" s="1"/>
      <c r="IO2771" s="1"/>
      <c r="IP2771" s="1"/>
      <c r="IQ2771" s="1"/>
      <c r="IR2771" s="1"/>
      <c r="IS2771" s="1"/>
      <c r="IT2771" s="1"/>
      <c r="IU2771" s="1"/>
      <c r="IV2771" s="1"/>
    </row>
    <row r="2772" spans="9:256" s="9" customFormat="1" ht="16.5">
      <c r="I2772" s="134"/>
      <c r="J2772" s="135"/>
      <c r="K2772" s="134"/>
      <c r="L2772" s="134"/>
      <c r="M2772" s="134"/>
      <c r="P2772" s="136"/>
      <c r="S2772" s="138"/>
      <c r="T2772" s="138"/>
      <c r="U2772" s="138"/>
      <c r="V2772" s="138"/>
      <c r="W2772" s="138"/>
      <c r="Y2772" s="8"/>
      <c r="HP2772" s="1"/>
      <c r="HQ2772" s="1"/>
      <c r="HR2772" s="1"/>
      <c r="HS2772" s="1"/>
      <c r="HT2772" s="1"/>
      <c r="HU2772" s="1"/>
      <c r="HV2772" s="1"/>
      <c r="HW2772" s="1"/>
      <c r="HX2772" s="1"/>
      <c r="HY2772" s="1"/>
      <c r="HZ2772" s="1"/>
      <c r="IA2772" s="1"/>
      <c r="IB2772" s="1"/>
      <c r="IC2772" s="1"/>
      <c r="ID2772" s="1"/>
      <c r="IE2772" s="1"/>
      <c r="IF2772" s="1"/>
      <c r="IG2772" s="1"/>
      <c r="IH2772" s="1"/>
      <c r="II2772" s="1"/>
      <c r="IJ2772" s="1"/>
      <c r="IK2772" s="1"/>
      <c r="IL2772" s="1"/>
      <c r="IM2772" s="1"/>
      <c r="IN2772" s="1"/>
      <c r="IO2772" s="1"/>
      <c r="IP2772" s="1"/>
      <c r="IQ2772" s="1"/>
      <c r="IR2772" s="1"/>
      <c r="IS2772" s="1"/>
      <c r="IT2772" s="1"/>
      <c r="IU2772" s="1"/>
      <c r="IV2772" s="1"/>
    </row>
    <row r="2773" spans="9:256" s="9" customFormat="1" ht="16.5">
      <c r="I2773" s="134"/>
      <c r="J2773" s="135"/>
      <c r="K2773" s="134"/>
      <c r="L2773" s="134"/>
      <c r="M2773" s="134"/>
      <c r="P2773" s="136"/>
      <c r="S2773" s="138"/>
      <c r="T2773" s="138"/>
      <c r="U2773" s="138"/>
      <c r="V2773" s="138"/>
      <c r="W2773" s="138"/>
      <c r="Y2773" s="8"/>
      <c r="HP2773" s="1"/>
      <c r="HQ2773" s="1"/>
      <c r="HR2773" s="1"/>
      <c r="HS2773" s="1"/>
      <c r="HT2773" s="1"/>
      <c r="HU2773" s="1"/>
      <c r="HV2773" s="1"/>
      <c r="HW2773" s="1"/>
      <c r="HX2773" s="1"/>
      <c r="HY2773" s="1"/>
      <c r="HZ2773" s="1"/>
      <c r="IA2773" s="1"/>
      <c r="IB2773" s="1"/>
      <c r="IC2773" s="1"/>
      <c r="ID2773" s="1"/>
      <c r="IE2773" s="1"/>
      <c r="IF2773" s="1"/>
      <c r="IG2773" s="1"/>
      <c r="IH2773" s="1"/>
      <c r="II2773" s="1"/>
      <c r="IJ2773" s="1"/>
      <c r="IK2773" s="1"/>
      <c r="IL2773" s="1"/>
      <c r="IM2773" s="1"/>
      <c r="IN2773" s="1"/>
      <c r="IO2773" s="1"/>
      <c r="IP2773" s="1"/>
      <c r="IQ2773" s="1"/>
      <c r="IR2773" s="1"/>
      <c r="IS2773" s="1"/>
      <c r="IT2773" s="1"/>
      <c r="IU2773" s="1"/>
      <c r="IV2773" s="1"/>
    </row>
    <row r="2774" spans="9:256" s="9" customFormat="1" ht="16.5">
      <c r="I2774" s="134"/>
      <c r="J2774" s="135"/>
      <c r="K2774" s="134"/>
      <c r="L2774" s="134"/>
      <c r="M2774" s="134"/>
      <c r="P2774" s="136"/>
      <c r="S2774" s="138"/>
      <c r="T2774" s="138"/>
      <c r="U2774" s="138"/>
      <c r="V2774" s="138"/>
      <c r="W2774" s="138"/>
      <c r="Y2774" s="8"/>
      <c r="HP2774" s="1"/>
      <c r="HQ2774" s="1"/>
      <c r="HR2774" s="1"/>
      <c r="HS2774" s="1"/>
      <c r="HT2774" s="1"/>
      <c r="HU2774" s="1"/>
      <c r="HV2774" s="1"/>
      <c r="HW2774" s="1"/>
      <c r="HX2774" s="1"/>
      <c r="HY2774" s="1"/>
      <c r="HZ2774" s="1"/>
      <c r="IA2774" s="1"/>
      <c r="IB2774" s="1"/>
      <c r="IC2774" s="1"/>
      <c r="ID2774" s="1"/>
      <c r="IE2774" s="1"/>
      <c r="IF2774" s="1"/>
      <c r="IG2774" s="1"/>
      <c r="IH2774" s="1"/>
      <c r="II2774" s="1"/>
      <c r="IJ2774" s="1"/>
      <c r="IK2774" s="1"/>
      <c r="IL2774" s="1"/>
      <c r="IM2774" s="1"/>
      <c r="IN2774" s="1"/>
      <c r="IO2774" s="1"/>
      <c r="IP2774" s="1"/>
      <c r="IQ2774" s="1"/>
      <c r="IR2774" s="1"/>
      <c r="IS2774" s="1"/>
      <c r="IT2774" s="1"/>
      <c r="IU2774" s="1"/>
      <c r="IV2774" s="1"/>
    </row>
    <row r="2775" spans="9:256" s="9" customFormat="1" ht="16.5">
      <c r="I2775" s="134"/>
      <c r="J2775" s="135"/>
      <c r="K2775" s="134"/>
      <c r="L2775" s="134"/>
      <c r="M2775" s="134"/>
      <c r="P2775" s="136"/>
      <c r="S2775" s="138"/>
      <c r="T2775" s="138"/>
      <c r="U2775" s="138"/>
      <c r="V2775" s="138"/>
      <c r="W2775" s="138"/>
      <c r="Y2775" s="8"/>
      <c r="HP2775" s="1"/>
      <c r="HQ2775" s="1"/>
      <c r="HR2775" s="1"/>
      <c r="HS2775" s="1"/>
      <c r="HT2775" s="1"/>
      <c r="HU2775" s="1"/>
      <c r="HV2775" s="1"/>
      <c r="HW2775" s="1"/>
      <c r="HX2775" s="1"/>
      <c r="HY2775" s="1"/>
      <c r="HZ2775" s="1"/>
      <c r="IA2775" s="1"/>
      <c r="IB2775" s="1"/>
      <c r="IC2775" s="1"/>
      <c r="ID2775" s="1"/>
      <c r="IE2775" s="1"/>
      <c r="IF2775" s="1"/>
      <c r="IG2775" s="1"/>
      <c r="IH2775" s="1"/>
      <c r="II2775" s="1"/>
      <c r="IJ2775" s="1"/>
      <c r="IK2775" s="1"/>
      <c r="IL2775" s="1"/>
      <c r="IM2775" s="1"/>
      <c r="IN2775" s="1"/>
      <c r="IO2775" s="1"/>
      <c r="IP2775" s="1"/>
      <c r="IQ2775" s="1"/>
      <c r="IR2775" s="1"/>
      <c r="IS2775" s="1"/>
      <c r="IT2775" s="1"/>
      <c r="IU2775" s="1"/>
      <c r="IV2775" s="1"/>
    </row>
    <row r="2776" spans="9:256" s="9" customFormat="1" ht="16.5">
      <c r="I2776" s="134"/>
      <c r="J2776" s="135"/>
      <c r="K2776" s="134"/>
      <c r="L2776" s="134"/>
      <c r="M2776" s="134"/>
      <c r="P2776" s="136"/>
      <c r="S2776" s="138"/>
      <c r="T2776" s="138"/>
      <c r="U2776" s="138"/>
      <c r="V2776" s="138"/>
      <c r="W2776" s="138"/>
      <c r="Y2776" s="8"/>
      <c r="HP2776" s="1"/>
      <c r="HQ2776" s="1"/>
      <c r="HR2776" s="1"/>
      <c r="HS2776" s="1"/>
      <c r="HT2776" s="1"/>
      <c r="HU2776" s="1"/>
      <c r="HV2776" s="1"/>
      <c r="HW2776" s="1"/>
      <c r="HX2776" s="1"/>
      <c r="HY2776" s="1"/>
      <c r="HZ2776" s="1"/>
      <c r="IA2776" s="1"/>
      <c r="IB2776" s="1"/>
      <c r="IC2776" s="1"/>
      <c r="ID2776" s="1"/>
      <c r="IE2776" s="1"/>
      <c r="IF2776" s="1"/>
      <c r="IG2776" s="1"/>
      <c r="IH2776" s="1"/>
      <c r="II2776" s="1"/>
      <c r="IJ2776" s="1"/>
      <c r="IK2776" s="1"/>
      <c r="IL2776" s="1"/>
      <c r="IM2776" s="1"/>
      <c r="IN2776" s="1"/>
      <c r="IO2776" s="1"/>
      <c r="IP2776" s="1"/>
      <c r="IQ2776" s="1"/>
      <c r="IR2776" s="1"/>
      <c r="IS2776" s="1"/>
      <c r="IT2776" s="1"/>
      <c r="IU2776" s="1"/>
      <c r="IV2776" s="1"/>
    </row>
    <row r="2777" spans="9:256" s="9" customFormat="1" ht="16.5">
      <c r="I2777" s="134"/>
      <c r="J2777" s="135"/>
      <c r="K2777" s="134"/>
      <c r="L2777" s="134"/>
      <c r="M2777" s="134"/>
      <c r="P2777" s="136"/>
      <c r="S2777" s="138"/>
      <c r="T2777" s="138"/>
      <c r="U2777" s="138"/>
      <c r="V2777" s="138"/>
      <c r="W2777" s="138"/>
      <c r="Y2777" s="8"/>
      <c r="HP2777" s="1"/>
      <c r="HQ2777" s="1"/>
      <c r="HR2777" s="1"/>
      <c r="HS2777" s="1"/>
      <c r="HT2777" s="1"/>
      <c r="HU2777" s="1"/>
      <c r="HV2777" s="1"/>
      <c r="HW2777" s="1"/>
      <c r="HX2777" s="1"/>
      <c r="HY2777" s="1"/>
      <c r="HZ2777" s="1"/>
      <c r="IA2777" s="1"/>
      <c r="IB2777" s="1"/>
      <c r="IC2777" s="1"/>
      <c r="ID2777" s="1"/>
      <c r="IE2777" s="1"/>
      <c r="IF2777" s="1"/>
      <c r="IG2777" s="1"/>
      <c r="IH2777" s="1"/>
      <c r="II2777" s="1"/>
      <c r="IJ2777" s="1"/>
      <c r="IK2777" s="1"/>
      <c r="IL2777" s="1"/>
      <c r="IM2777" s="1"/>
      <c r="IN2777" s="1"/>
      <c r="IO2777" s="1"/>
      <c r="IP2777" s="1"/>
      <c r="IQ2777" s="1"/>
      <c r="IR2777" s="1"/>
      <c r="IS2777" s="1"/>
      <c r="IT2777" s="1"/>
      <c r="IU2777" s="1"/>
      <c r="IV2777" s="1"/>
    </row>
    <row r="2778" spans="9:256" s="9" customFormat="1" ht="16.5">
      <c r="I2778" s="134"/>
      <c r="J2778" s="135"/>
      <c r="K2778" s="134"/>
      <c r="L2778" s="134"/>
      <c r="M2778" s="134"/>
      <c r="P2778" s="136"/>
      <c r="S2778" s="138"/>
      <c r="T2778" s="138"/>
      <c r="U2778" s="138"/>
      <c r="V2778" s="138"/>
      <c r="W2778" s="138"/>
      <c r="Y2778" s="8"/>
      <c r="HP2778" s="1"/>
      <c r="HQ2778" s="1"/>
      <c r="HR2778" s="1"/>
      <c r="HS2778" s="1"/>
      <c r="HT2778" s="1"/>
      <c r="HU2778" s="1"/>
      <c r="HV2778" s="1"/>
      <c r="HW2778" s="1"/>
      <c r="HX2778" s="1"/>
      <c r="HY2778" s="1"/>
      <c r="HZ2778" s="1"/>
      <c r="IA2778" s="1"/>
      <c r="IB2778" s="1"/>
      <c r="IC2778" s="1"/>
      <c r="ID2778" s="1"/>
      <c r="IE2778" s="1"/>
      <c r="IF2778" s="1"/>
      <c r="IG2778" s="1"/>
      <c r="IH2778" s="1"/>
      <c r="II2778" s="1"/>
      <c r="IJ2778" s="1"/>
      <c r="IK2778" s="1"/>
      <c r="IL2778" s="1"/>
      <c r="IM2778" s="1"/>
      <c r="IN2778" s="1"/>
      <c r="IO2778" s="1"/>
      <c r="IP2778" s="1"/>
      <c r="IQ2778" s="1"/>
      <c r="IR2778" s="1"/>
      <c r="IS2778" s="1"/>
      <c r="IT2778" s="1"/>
      <c r="IU2778" s="1"/>
      <c r="IV2778" s="1"/>
    </row>
    <row r="2779" spans="9:256" s="9" customFormat="1" ht="16.5">
      <c r="I2779" s="134"/>
      <c r="J2779" s="135"/>
      <c r="K2779" s="134"/>
      <c r="L2779" s="134"/>
      <c r="M2779" s="134"/>
      <c r="P2779" s="136"/>
      <c r="S2779" s="138"/>
      <c r="T2779" s="138"/>
      <c r="U2779" s="138"/>
      <c r="V2779" s="138"/>
      <c r="W2779" s="138"/>
      <c r="Y2779" s="8"/>
      <c r="HP2779" s="1"/>
      <c r="HQ2779" s="1"/>
      <c r="HR2779" s="1"/>
      <c r="HS2779" s="1"/>
      <c r="HT2779" s="1"/>
      <c r="HU2779" s="1"/>
      <c r="HV2779" s="1"/>
      <c r="HW2779" s="1"/>
      <c r="HX2779" s="1"/>
      <c r="HY2779" s="1"/>
      <c r="HZ2779" s="1"/>
      <c r="IA2779" s="1"/>
      <c r="IB2779" s="1"/>
      <c r="IC2779" s="1"/>
      <c r="ID2779" s="1"/>
      <c r="IE2779" s="1"/>
      <c r="IF2779" s="1"/>
      <c r="IG2779" s="1"/>
      <c r="IH2779" s="1"/>
      <c r="II2779" s="1"/>
      <c r="IJ2779" s="1"/>
      <c r="IK2779" s="1"/>
      <c r="IL2779" s="1"/>
      <c r="IM2779" s="1"/>
      <c r="IN2779" s="1"/>
      <c r="IO2779" s="1"/>
      <c r="IP2779" s="1"/>
      <c r="IQ2779" s="1"/>
      <c r="IR2779" s="1"/>
      <c r="IS2779" s="1"/>
      <c r="IT2779" s="1"/>
      <c r="IU2779" s="1"/>
      <c r="IV2779" s="1"/>
    </row>
    <row r="2780" spans="9:256" s="9" customFormat="1" ht="16.5">
      <c r="I2780" s="134"/>
      <c r="J2780" s="135"/>
      <c r="K2780" s="134"/>
      <c r="L2780" s="134"/>
      <c r="M2780" s="134"/>
      <c r="P2780" s="136"/>
      <c r="S2780" s="138"/>
      <c r="T2780" s="138"/>
      <c r="U2780" s="138"/>
      <c r="V2780" s="138"/>
      <c r="W2780" s="138"/>
      <c r="Y2780" s="8"/>
      <c r="HP2780" s="1"/>
      <c r="HQ2780" s="1"/>
      <c r="HR2780" s="1"/>
      <c r="HS2780" s="1"/>
      <c r="HT2780" s="1"/>
      <c r="HU2780" s="1"/>
      <c r="HV2780" s="1"/>
      <c r="HW2780" s="1"/>
      <c r="HX2780" s="1"/>
      <c r="HY2780" s="1"/>
      <c r="HZ2780" s="1"/>
      <c r="IA2780" s="1"/>
      <c r="IB2780" s="1"/>
      <c r="IC2780" s="1"/>
      <c r="ID2780" s="1"/>
      <c r="IE2780" s="1"/>
      <c r="IF2780" s="1"/>
      <c r="IG2780" s="1"/>
      <c r="IH2780" s="1"/>
      <c r="II2780" s="1"/>
      <c r="IJ2780" s="1"/>
      <c r="IK2780" s="1"/>
      <c r="IL2780" s="1"/>
      <c r="IM2780" s="1"/>
      <c r="IN2780" s="1"/>
      <c r="IO2780" s="1"/>
      <c r="IP2780" s="1"/>
      <c r="IQ2780" s="1"/>
      <c r="IR2780" s="1"/>
      <c r="IS2780" s="1"/>
      <c r="IT2780" s="1"/>
      <c r="IU2780" s="1"/>
      <c r="IV2780" s="1"/>
    </row>
    <row r="2781" spans="9:256" s="9" customFormat="1" ht="16.5">
      <c r="I2781" s="134"/>
      <c r="J2781" s="135"/>
      <c r="K2781" s="134"/>
      <c r="L2781" s="134"/>
      <c r="M2781" s="134"/>
      <c r="P2781" s="136"/>
      <c r="S2781" s="138"/>
      <c r="T2781" s="138"/>
      <c r="U2781" s="138"/>
      <c r="V2781" s="138"/>
      <c r="W2781" s="138"/>
      <c r="Y2781" s="8"/>
      <c r="HP2781" s="1"/>
      <c r="HQ2781" s="1"/>
      <c r="HR2781" s="1"/>
      <c r="HS2781" s="1"/>
      <c r="HT2781" s="1"/>
      <c r="HU2781" s="1"/>
      <c r="HV2781" s="1"/>
      <c r="HW2781" s="1"/>
      <c r="HX2781" s="1"/>
      <c r="HY2781" s="1"/>
      <c r="HZ2781" s="1"/>
      <c r="IA2781" s="1"/>
      <c r="IB2781" s="1"/>
      <c r="IC2781" s="1"/>
      <c r="ID2781" s="1"/>
      <c r="IE2781" s="1"/>
      <c r="IF2781" s="1"/>
      <c r="IG2781" s="1"/>
      <c r="IH2781" s="1"/>
      <c r="II2781" s="1"/>
      <c r="IJ2781" s="1"/>
      <c r="IK2781" s="1"/>
      <c r="IL2781" s="1"/>
      <c r="IM2781" s="1"/>
      <c r="IN2781" s="1"/>
      <c r="IO2781" s="1"/>
      <c r="IP2781" s="1"/>
      <c r="IQ2781" s="1"/>
      <c r="IR2781" s="1"/>
      <c r="IS2781" s="1"/>
      <c r="IT2781" s="1"/>
      <c r="IU2781" s="1"/>
      <c r="IV2781" s="1"/>
    </row>
    <row r="2782" spans="9:256" s="9" customFormat="1" ht="16.5">
      <c r="I2782" s="134"/>
      <c r="J2782" s="135"/>
      <c r="K2782" s="134"/>
      <c r="L2782" s="134"/>
      <c r="M2782" s="134"/>
      <c r="P2782" s="136"/>
      <c r="S2782" s="138"/>
      <c r="T2782" s="138"/>
      <c r="U2782" s="138"/>
      <c r="V2782" s="138"/>
      <c r="W2782" s="138"/>
      <c r="Y2782" s="8"/>
      <c r="HP2782" s="1"/>
      <c r="HQ2782" s="1"/>
      <c r="HR2782" s="1"/>
      <c r="HS2782" s="1"/>
      <c r="HT2782" s="1"/>
      <c r="HU2782" s="1"/>
      <c r="HV2782" s="1"/>
      <c r="HW2782" s="1"/>
      <c r="HX2782" s="1"/>
      <c r="HY2782" s="1"/>
      <c r="HZ2782" s="1"/>
      <c r="IA2782" s="1"/>
      <c r="IB2782" s="1"/>
      <c r="IC2782" s="1"/>
      <c r="ID2782" s="1"/>
      <c r="IE2782" s="1"/>
      <c r="IF2782" s="1"/>
      <c r="IG2782" s="1"/>
      <c r="IH2782" s="1"/>
      <c r="II2782" s="1"/>
      <c r="IJ2782" s="1"/>
      <c r="IK2782" s="1"/>
      <c r="IL2782" s="1"/>
      <c r="IM2782" s="1"/>
      <c r="IN2782" s="1"/>
      <c r="IO2782" s="1"/>
      <c r="IP2782" s="1"/>
      <c r="IQ2782" s="1"/>
      <c r="IR2782" s="1"/>
      <c r="IS2782" s="1"/>
      <c r="IT2782" s="1"/>
      <c r="IU2782" s="1"/>
      <c r="IV2782" s="1"/>
    </row>
    <row r="2783" spans="9:256" s="9" customFormat="1" ht="16.5">
      <c r="I2783" s="134"/>
      <c r="J2783" s="135"/>
      <c r="K2783" s="134"/>
      <c r="L2783" s="134"/>
      <c r="M2783" s="134"/>
      <c r="P2783" s="136"/>
      <c r="S2783" s="138"/>
      <c r="T2783" s="138"/>
      <c r="U2783" s="138"/>
      <c r="V2783" s="138"/>
      <c r="W2783" s="138"/>
      <c r="Y2783" s="8"/>
      <c r="HP2783" s="1"/>
      <c r="HQ2783" s="1"/>
      <c r="HR2783" s="1"/>
      <c r="HS2783" s="1"/>
      <c r="HT2783" s="1"/>
      <c r="HU2783" s="1"/>
      <c r="HV2783" s="1"/>
      <c r="HW2783" s="1"/>
      <c r="HX2783" s="1"/>
      <c r="HY2783" s="1"/>
      <c r="HZ2783" s="1"/>
      <c r="IA2783" s="1"/>
      <c r="IB2783" s="1"/>
      <c r="IC2783" s="1"/>
      <c r="ID2783" s="1"/>
      <c r="IE2783" s="1"/>
      <c r="IF2783" s="1"/>
      <c r="IG2783" s="1"/>
      <c r="IH2783" s="1"/>
      <c r="II2783" s="1"/>
      <c r="IJ2783" s="1"/>
      <c r="IK2783" s="1"/>
      <c r="IL2783" s="1"/>
      <c r="IM2783" s="1"/>
      <c r="IN2783" s="1"/>
      <c r="IO2783" s="1"/>
      <c r="IP2783" s="1"/>
      <c r="IQ2783" s="1"/>
      <c r="IR2783" s="1"/>
      <c r="IS2783" s="1"/>
      <c r="IT2783" s="1"/>
      <c r="IU2783" s="1"/>
      <c r="IV2783" s="1"/>
    </row>
    <row r="2784" spans="9:256" s="9" customFormat="1" ht="16.5">
      <c r="I2784" s="134"/>
      <c r="J2784" s="135"/>
      <c r="K2784" s="134"/>
      <c r="L2784" s="134"/>
      <c r="M2784" s="134"/>
      <c r="P2784" s="136"/>
      <c r="S2784" s="138"/>
      <c r="T2784" s="138"/>
      <c r="U2784" s="138"/>
      <c r="V2784" s="138"/>
      <c r="W2784" s="138"/>
      <c r="Y2784" s="8"/>
      <c r="HP2784" s="1"/>
      <c r="HQ2784" s="1"/>
      <c r="HR2784" s="1"/>
      <c r="HS2784" s="1"/>
      <c r="HT2784" s="1"/>
      <c r="HU2784" s="1"/>
      <c r="HV2784" s="1"/>
      <c r="HW2784" s="1"/>
      <c r="HX2784" s="1"/>
      <c r="HY2784" s="1"/>
      <c r="HZ2784" s="1"/>
      <c r="IA2784" s="1"/>
      <c r="IB2784" s="1"/>
      <c r="IC2784" s="1"/>
      <c r="ID2784" s="1"/>
      <c r="IE2784" s="1"/>
      <c r="IF2784" s="1"/>
      <c r="IG2784" s="1"/>
      <c r="IH2784" s="1"/>
      <c r="II2784" s="1"/>
      <c r="IJ2784" s="1"/>
      <c r="IK2784" s="1"/>
      <c r="IL2784" s="1"/>
      <c r="IM2784" s="1"/>
      <c r="IN2784" s="1"/>
      <c r="IO2784" s="1"/>
      <c r="IP2784" s="1"/>
      <c r="IQ2784" s="1"/>
      <c r="IR2784" s="1"/>
      <c r="IS2784" s="1"/>
      <c r="IT2784" s="1"/>
      <c r="IU2784" s="1"/>
      <c r="IV2784" s="1"/>
    </row>
    <row r="2785" spans="9:256" s="9" customFormat="1" ht="16.5">
      <c r="I2785" s="134"/>
      <c r="J2785" s="135"/>
      <c r="K2785" s="134"/>
      <c r="L2785" s="134"/>
      <c r="M2785" s="134"/>
      <c r="P2785" s="136"/>
      <c r="S2785" s="138"/>
      <c r="T2785" s="138"/>
      <c r="U2785" s="138"/>
      <c r="V2785" s="138"/>
      <c r="W2785" s="138"/>
      <c r="Y2785" s="8"/>
      <c r="HP2785" s="1"/>
      <c r="HQ2785" s="1"/>
      <c r="HR2785" s="1"/>
      <c r="HS2785" s="1"/>
      <c r="HT2785" s="1"/>
      <c r="HU2785" s="1"/>
      <c r="HV2785" s="1"/>
      <c r="HW2785" s="1"/>
      <c r="HX2785" s="1"/>
      <c r="HY2785" s="1"/>
      <c r="HZ2785" s="1"/>
      <c r="IA2785" s="1"/>
      <c r="IB2785" s="1"/>
      <c r="IC2785" s="1"/>
      <c r="ID2785" s="1"/>
      <c r="IE2785" s="1"/>
      <c r="IF2785" s="1"/>
      <c r="IG2785" s="1"/>
      <c r="IH2785" s="1"/>
      <c r="II2785" s="1"/>
      <c r="IJ2785" s="1"/>
      <c r="IK2785" s="1"/>
      <c r="IL2785" s="1"/>
      <c r="IM2785" s="1"/>
      <c r="IN2785" s="1"/>
      <c r="IO2785" s="1"/>
      <c r="IP2785" s="1"/>
      <c r="IQ2785" s="1"/>
      <c r="IR2785" s="1"/>
      <c r="IS2785" s="1"/>
      <c r="IT2785" s="1"/>
      <c r="IU2785" s="1"/>
      <c r="IV2785" s="1"/>
    </row>
    <row r="2786" spans="9:256" s="9" customFormat="1" ht="16.5">
      <c r="I2786" s="134"/>
      <c r="J2786" s="135"/>
      <c r="K2786" s="134"/>
      <c r="L2786" s="134"/>
      <c r="M2786" s="134"/>
      <c r="P2786" s="136"/>
      <c r="S2786" s="138"/>
      <c r="T2786" s="138"/>
      <c r="U2786" s="138"/>
      <c r="V2786" s="138"/>
      <c r="W2786" s="138"/>
      <c r="Y2786" s="8"/>
      <c r="HP2786" s="1"/>
      <c r="HQ2786" s="1"/>
      <c r="HR2786" s="1"/>
      <c r="HS2786" s="1"/>
      <c r="HT2786" s="1"/>
      <c r="HU2786" s="1"/>
      <c r="HV2786" s="1"/>
      <c r="HW2786" s="1"/>
      <c r="HX2786" s="1"/>
      <c r="HY2786" s="1"/>
      <c r="HZ2786" s="1"/>
      <c r="IA2786" s="1"/>
      <c r="IB2786" s="1"/>
      <c r="IC2786" s="1"/>
      <c r="ID2786" s="1"/>
      <c r="IE2786" s="1"/>
      <c r="IF2786" s="1"/>
      <c r="IG2786" s="1"/>
      <c r="IH2786" s="1"/>
      <c r="II2786" s="1"/>
      <c r="IJ2786" s="1"/>
      <c r="IK2786" s="1"/>
      <c r="IL2786" s="1"/>
      <c r="IM2786" s="1"/>
      <c r="IN2786" s="1"/>
      <c r="IO2786" s="1"/>
      <c r="IP2786" s="1"/>
      <c r="IQ2786" s="1"/>
      <c r="IR2786" s="1"/>
      <c r="IS2786" s="1"/>
      <c r="IT2786" s="1"/>
      <c r="IU2786" s="1"/>
      <c r="IV2786" s="1"/>
    </row>
    <row r="2787" spans="9:256" s="9" customFormat="1" ht="16.5">
      <c r="I2787" s="134"/>
      <c r="J2787" s="135"/>
      <c r="K2787" s="134"/>
      <c r="L2787" s="134"/>
      <c r="M2787" s="134"/>
      <c r="P2787" s="136"/>
      <c r="S2787" s="138"/>
      <c r="T2787" s="138"/>
      <c r="U2787" s="138"/>
      <c r="V2787" s="138"/>
      <c r="W2787" s="138"/>
      <c r="Y2787" s="8"/>
      <c r="HP2787" s="1"/>
      <c r="HQ2787" s="1"/>
      <c r="HR2787" s="1"/>
      <c r="HS2787" s="1"/>
      <c r="HT2787" s="1"/>
      <c r="HU2787" s="1"/>
      <c r="HV2787" s="1"/>
      <c r="HW2787" s="1"/>
      <c r="HX2787" s="1"/>
      <c r="HY2787" s="1"/>
      <c r="HZ2787" s="1"/>
      <c r="IA2787" s="1"/>
      <c r="IB2787" s="1"/>
      <c r="IC2787" s="1"/>
      <c r="ID2787" s="1"/>
      <c r="IE2787" s="1"/>
      <c r="IF2787" s="1"/>
      <c r="IG2787" s="1"/>
      <c r="IH2787" s="1"/>
      <c r="II2787" s="1"/>
      <c r="IJ2787" s="1"/>
      <c r="IK2787" s="1"/>
      <c r="IL2787" s="1"/>
      <c r="IM2787" s="1"/>
      <c r="IN2787" s="1"/>
      <c r="IO2787" s="1"/>
      <c r="IP2787" s="1"/>
      <c r="IQ2787" s="1"/>
      <c r="IR2787" s="1"/>
      <c r="IS2787" s="1"/>
      <c r="IT2787" s="1"/>
      <c r="IU2787" s="1"/>
      <c r="IV2787" s="1"/>
    </row>
    <row r="2788" spans="9:256" s="9" customFormat="1" ht="16.5">
      <c r="I2788" s="134"/>
      <c r="J2788" s="135"/>
      <c r="K2788" s="134"/>
      <c r="L2788" s="134"/>
      <c r="M2788" s="134"/>
      <c r="P2788" s="136"/>
      <c r="S2788" s="138"/>
      <c r="T2788" s="138"/>
      <c r="U2788" s="138"/>
      <c r="V2788" s="138"/>
      <c r="W2788" s="138"/>
      <c r="Y2788" s="8"/>
      <c r="HP2788" s="1"/>
      <c r="HQ2788" s="1"/>
      <c r="HR2788" s="1"/>
      <c r="HS2788" s="1"/>
      <c r="HT2788" s="1"/>
      <c r="HU2788" s="1"/>
      <c r="HV2788" s="1"/>
      <c r="HW2788" s="1"/>
      <c r="HX2788" s="1"/>
      <c r="HY2788" s="1"/>
      <c r="HZ2788" s="1"/>
      <c r="IA2788" s="1"/>
      <c r="IB2788" s="1"/>
      <c r="IC2788" s="1"/>
      <c r="ID2788" s="1"/>
      <c r="IE2788" s="1"/>
      <c r="IF2788" s="1"/>
      <c r="IG2788" s="1"/>
      <c r="IH2788" s="1"/>
      <c r="II2788" s="1"/>
      <c r="IJ2788" s="1"/>
      <c r="IK2788" s="1"/>
      <c r="IL2788" s="1"/>
      <c r="IM2788" s="1"/>
      <c r="IN2788" s="1"/>
      <c r="IO2788" s="1"/>
      <c r="IP2788" s="1"/>
      <c r="IQ2788" s="1"/>
      <c r="IR2788" s="1"/>
      <c r="IS2788" s="1"/>
      <c r="IT2788" s="1"/>
      <c r="IU2788" s="1"/>
      <c r="IV2788" s="1"/>
    </row>
    <row r="2789" spans="9:256" s="9" customFormat="1" ht="16.5">
      <c r="I2789" s="134"/>
      <c r="J2789" s="135"/>
      <c r="K2789" s="134"/>
      <c r="L2789" s="134"/>
      <c r="M2789" s="134"/>
      <c r="P2789" s="136"/>
      <c r="S2789" s="138"/>
      <c r="T2789" s="138"/>
      <c r="U2789" s="138"/>
      <c r="V2789" s="138"/>
      <c r="W2789" s="138"/>
      <c r="Y2789" s="8"/>
      <c r="HP2789" s="1"/>
      <c r="HQ2789" s="1"/>
      <c r="HR2789" s="1"/>
      <c r="HS2789" s="1"/>
      <c r="HT2789" s="1"/>
      <c r="HU2789" s="1"/>
      <c r="HV2789" s="1"/>
      <c r="HW2789" s="1"/>
      <c r="HX2789" s="1"/>
      <c r="HY2789" s="1"/>
      <c r="HZ2789" s="1"/>
      <c r="IA2789" s="1"/>
      <c r="IB2789" s="1"/>
      <c r="IC2789" s="1"/>
      <c r="ID2789" s="1"/>
      <c r="IE2789" s="1"/>
      <c r="IF2789" s="1"/>
      <c r="IG2789" s="1"/>
      <c r="IH2789" s="1"/>
      <c r="II2789" s="1"/>
      <c r="IJ2789" s="1"/>
      <c r="IK2789" s="1"/>
      <c r="IL2789" s="1"/>
      <c r="IM2789" s="1"/>
      <c r="IN2789" s="1"/>
      <c r="IO2789" s="1"/>
      <c r="IP2789" s="1"/>
      <c r="IQ2789" s="1"/>
      <c r="IR2789" s="1"/>
      <c r="IS2789" s="1"/>
      <c r="IT2789" s="1"/>
      <c r="IU2789" s="1"/>
      <c r="IV2789" s="1"/>
    </row>
    <row r="2790" spans="9:256" s="9" customFormat="1" ht="16.5">
      <c r="I2790" s="134"/>
      <c r="J2790" s="135"/>
      <c r="K2790" s="134"/>
      <c r="L2790" s="134"/>
      <c r="M2790" s="134"/>
      <c r="P2790" s="136"/>
      <c r="S2790" s="138"/>
      <c r="T2790" s="138"/>
      <c r="U2790" s="138"/>
      <c r="V2790" s="138"/>
      <c r="W2790" s="138"/>
      <c r="Y2790" s="8"/>
      <c r="HP2790" s="1"/>
      <c r="HQ2790" s="1"/>
      <c r="HR2790" s="1"/>
      <c r="HS2790" s="1"/>
      <c r="HT2790" s="1"/>
      <c r="HU2790" s="1"/>
      <c r="HV2790" s="1"/>
      <c r="HW2790" s="1"/>
      <c r="HX2790" s="1"/>
      <c r="HY2790" s="1"/>
      <c r="HZ2790" s="1"/>
      <c r="IA2790" s="1"/>
      <c r="IB2790" s="1"/>
      <c r="IC2790" s="1"/>
      <c r="ID2790" s="1"/>
      <c r="IE2790" s="1"/>
      <c r="IF2790" s="1"/>
      <c r="IG2790" s="1"/>
      <c r="IH2790" s="1"/>
      <c r="II2790" s="1"/>
      <c r="IJ2790" s="1"/>
      <c r="IK2790" s="1"/>
      <c r="IL2790" s="1"/>
      <c r="IM2790" s="1"/>
      <c r="IN2790" s="1"/>
      <c r="IO2790" s="1"/>
      <c r="IP2790" s="1"/>
      <c r="IQ2790" s="1"/>
      <c r="IR2790" s="1"/>
      <c r="IS2790" s="1"/>
      <c r="IT2790" s="1"/>
      <c r="IU2790" s="1"/>
      <c r="IV2790" s="1"/>
    </row>
    <row r="2791" spans="9:256" s="9" customFormat="1" ht="16.5">
      <c r="I2791" s="134"/>
      <c r="J2791" s="135"/>
      <c r="K2791" s="134"/>
      <c r="L2791" s="134"/>
      <c r="M2791" s="134"/>
      <c r="P2791" s="136"/>
      <c r="S2791" s="138"/>
      <c r="T2791" s="138"/>
      <c r="U2791" s="138"/>
      <c r="V2791" s="138"/>
      <c r="W2791" s="138"/>
      <c r="Y2791" s="8"/>
      <c r="HP2791" s="1"/>
      <c r="HQ2791" s="1"/>
      <c r="HR2791" s="1"/>
      <c r="HS2791" s="1"/>
      <c r="HT2791" s="1"/>
      <c r="HU2791" s="1"/>
      <c r="HV2791" s="1"/>
      <c r="HW2791" s="1"/>
      <c r="HX2791" s="1"/>
      <c r="HY2791" s="1"/>
      <c r="HZ2791" s="1"/>
      <c r="IA2791" s="1"/>
      <c r="IB2791" s="1"/>
      <c r="IC2791" s="1"/>
      <c r="ID2791" s="1"/>
      <c r="IE2791" s="1"/>
      <c r="IF2791" s="1"/>
      <c r="IG2791" s="1"/>
      <c r="IH2791" s="1"/>
      <c r="II2791" s="1"/>
      <c r="IJ2791" s="1"/>
      <c r="IK2791" s="1"/>
      <c r="IL2791" s="1"/>
      <c r="IM2791" s="1"/>
      <c r="IN2791" s="1"/>
      <c r="IO2791" s="1"/>
      <c r="IP2791" s="1"/>
      <c r="IQ2791" s="1"/>
      <c r="IR2791" s="1"/>
      <c r="IS2791" s="1"/>
      <c r="IT2791" s="1"/>
      <c r="IU2791" s="1"/>
      <c r="IV2791" s="1"/>
    </row>
    <row r="2792" spans="9:256" s="9" customFormat="1" ht="16.5">
      <c r="I2792" s="134"/>
      <c r="J2792" s="135"/>
      <c r="K2792" s="134"/>
      <c r="L2792" s="134"/>
      <c r="M2792" s="134"/>
      <c r="P2792" s="136"/>
      <c r="S2792" s="138"/>
      <c r="T2792" s="138"/>
      <c r="U2792" s="138"/>
      <c r="V2792" s="138"/>
      <c r="W2792" s="138"/>
      <c r="Y2792" s="8"/>
      <c r="HP2792" s="1"/>
      <c r="HQ2792" s="1"/>
      <c r="HR2792" s="1"/>
      <c r="HS2792" s="1"/>
      <c r="HT2792" s="1"/>
      <c r="HU2792" s="1"/>
      <c r="HV2792" s="1"/>
      <c r="HW2792" s="1"/>
      <c r="HX2792" s="1"/>
      <c r="HY2792" s="1"/>
      <c r="HZ2792" s="1"/>
      <c r="IA2792" s="1"/>
      <c r="IB2792" s="1"/>
      <c r="IC2792" s="1"/>
      <c r="ID2792" s="1"/>
      <c r="IE2792" s="1"/>
      <c r="IF2792" s="1"/>
      <c r="IG2792" s="1"/>
      <c r="IH2792" s="1"/>
      <c r="II2792" s="1"/>
      <c r="IJ2792" s="1"/>
      <c r="IK2792" s="1"/>
      <c r="IL2792" s="1"/>
      <c r="IM2792" s="1"/>
      <c r="IN2792" s="1"/>
      <c r="IO2792" s="1"/>
      <c r="IP2792" s="1"/>
      <c r="IQ2792" s="1"/>
      <c r="IR2792" s="1"/>
      <c r="IS2792" s="1"/>
      <c r="IT2792" s="1"/>
      <c r="IU2792" s="1"/>
      <c r="IV2792" s="1"/>
    </row>
    <row r="2793" spans="9:256" s="9" customFormat="1" ht="16.5">
      <c r="I2793" s="134"/>
      <c r="J2793" s="135"/>
      <c r="K2793" s="134"/>
      <c r="L2793" s="134"/>
      <c r="M2793" s="134"/>
      <c r="P2793" s="136"/>
      <c r="S2793" s="138"/>
      <c r="T2793" s="138"/>
      <c r="U2793" s="138"/>
      <c r="V2793" s="138"/>
      <c r="W2793" s="138"/>
      <c r="Y2793" s="8"/>
      <c r="HP2793" s="1"/>
      <c r="HQ2793" s="1"/>
      <c r="HR2793" s="1"/>
      <c r="HS2793" s="1"/>
      <c r="HT2793" s="1"/>
      <c r="HU2793" s="1"/>
      <c r="HV2793" s="1"/>
      <c r="HW2793" s="1"/>
      <c r="HX2793" s="1"/>
      <c r="HY2793" s="1"/>
      <c r="HZ2793" s="1"/>
      <c r="IA2793" s="1"/>
      <c r="IB2793" s="1"/>
      <c r="IC2793" s="1"/>
      <c r="ID2793" s="1"/>
      <c r="IE2793" s="1"/>
      <c r="IF2793" s="1"/>
      <c r="IG2793" s="1"/>
      <c r="IH2793" s="1"/>
      <c r="II2793" s="1"/>
      <c r="IJ2793" s="1"/>
      <c r="IK2793" s="1"/>
      <c r="IL2793" s="1"/>
      <c r="IM2793" s="1"/>
      <c r="IN2793" s="1"/>
      <c r="IO2793" s="1"/>
      <c r="IP2793" s="1"/>
      <c r="IQ2793" s="1"/>
      <c r="IR2793" s="1"/>
      <c r="IS2793" s="1"/>
      <c r="IT2793" s="1"/>
      <c r="IU2793" s="1"/>
      <c r="IV2793" s="1"/>
    </row>
    <row r="2794" spans="9:256" s="9" customFormat="1" ht="16.5">
      <c r="I2794" s="134"/>
      <c r="J2794" s="135"/>
      <c r="K2794" s="134"/>
      <c r="L2794" s="134"/>
      <c r="M2794" s="134"/>
      <c r="P2794" s="136"/>
      <c r="S2794" s="138"/>
      <c r="T2794" s="138"/>
      <c r="U2794" s="138"/>
      <c r="V2794" s="138"/>
      <c r="W2794" s="138"/>
      <c r="Y2794" s="8"/>
      <c r="HP2794" s="1"/>
      <c r="HQ2794" s="1"/>
      <c r="HR2794" s="1"/>
      <c r="HS2794" s="1"/>
      <c r="HT2794" s="1"/>
      <c r="HU2794" s="1"/>
      <c r="HV2794" s="1"/>
      <c r="HW2794" s="1"/>
      <c r="HX2794" s="1"/>
      <c r="HY2794" s="1"/>
      <c r="HZ2794" s="1"/>
      <c r="IA2794" s="1"/>
      <c r="IB2794" s="1"/>
      <c r="IC2794" s="1"/>
      <c r="ID2794" s="1"/>
      <c r="IE2794" s="1"/>
      <c r="IF2794" s="1"/>
      <c r="IG2794" s="1"/>
      <c r="IH2794" s="1"/>
      <c r="II2794" s="1"/>
      <c r="IJ2794" s="1"/>
      <c r="IK2794" s="1"/>
      <c r="IL2794" s="1"/>
      <c r="IM2794" s="1"/>
      <c r="IN2794" s="1"/>
      <c r="IO2794" s="1"/>
      <c r="IP2794" s="1"/>
      <c r="IQ2794" s="1"/>
      <c r="IR2794" s="1"/>
      <c r="IS2794" s="1"/>
      <c r="IT2794" s="1"/>
      <c r="IU2794" s="1"/>
      <c r="IV2794" s="1"/>
    </row>
    <row r="2795" spans="9:256" s="9" customFormat="1" ht="16.5">
      <c r="I2795" s="134"/>
      <c r="J2795" s="135"/>
      <c r="K2795" s="134"/>
      <c r="L2795" s="134"/>
      <c r="M2795" s="134"/>
      <c r="P2795" s="136"/>
      <c r="S2795" s="138"/>
      <c r="T2795" s="138"/>
      <c r="U2795" s="138"/>
      <c r="V2795" s="138"/>
      <c r="W2795" s="138"/>
      <c r="Y2795" s="8"/>
      <c r="HP2795" s="1"/>
      <c r="HQ2795" s="1"/>
      <c r="HR2795" s="1"/>
      <c r="HS2795" s="1"/>
      <c r="HT2795" s="1"/>
      <c r="HU2795" s="1"/>
      <c r="HV2795" s="1"/>
      <c r="HW2795" s="1"/>
      <c r="HX2795" s="1"/>
      <c r="HY2795" s="1"/>
      <c r="HZ2795" s="1"/>
      <c r="IA2795" s="1"/>
      <c r="IB2795" s="1"/>
      <c r="IC2795" s="1"/>
      <c r="ID2795" s="1"/>
      <c r="IE2795" s="1"/>
      <c r="IF2795" s="1"/>
      <c r="IG2795" s="1"/>
      <c r="IH2795" s="1"/>
      <c r="II2795" s="1"/>
      <c r="IJ2795" s="1"/>
      <c r="IK2795" s="1"/>
      <c r="IL2795" s="1"/>
      <c r="IM2795" s="1"/>
      <c r="IN2795" s="1"/>
      <c r="IO2795" s="1"/>
      <c r="IP2795" s="1"/>
      <c r="IQ2795" s="1"/>
      <c r="IR2795" s="1"/>
      <c r="IS2795" s="1"/>
      <c r="IT2795" s="1"/>
      <c r="IU2795" s="1"/>
      <c r="IV2795" s="1"/>
    </row>
    <row r="2796" spans="9:256" s="9" customFormat="1" ht="16.5">
      <c r="I2796" s="134"/>
      <c r="J2796" s="135"/>
      <c r="K2796" s="134"/>
      <c r="L2796" s="134"/>
      <c r="M2796" s="134"/>
      <c r="P2796" s="136"/>
      <c r="S2796" s="138"/>
      <c r="T2796" s="138"/>
      <c r="U2796" s="138"/>
      <c r="V2796" s="138"/>
      <c r="W2796" s="138"/>
      <c r="Y2796" s="8"/>
      <c r="HP2796" s="1"/>
      <c r="HQ2796" s="1"/>
      <c r="HR2796" s="1"/>
      <c r="HS2796" s="1"/>
      <c r="HT2796" s="1"/>
      <c r="HU2796" s="1"/>
      <c r="HV2796" s="1"/>
      <c r="HW2796" s="1"/>
      <c r="HX2796" s="1"/>
      <c r="HY2796" s="1"/>
      <c r="HZ2796" s="1"/>
      <c r="IA2796" s="1"/>
      <c r="IB2796" s="1"/>
      <c r="IC2796" s="1"/>
      <c r="ID2796" s="1"/>
      <c r="IE2796" s="1"/>
      <c r="IF2796" s="1"/>
      <c r="IG2796" s="1"/>
      <c r="IH2796" s="1"/>
      <c r="II2796" s="1"/>
      <c r="IJ2796" s="1"/>
      <c r="IK2796" s="1"/>
      <c r="IL2796" s="1"/>
      <c r="IM2796" s="1"/>
      <c r="IN2796" s="1"/>
      <c r="IO2796" s="1"/>
      <c r="IP2796" s="1"/>
      <c r="IQ2796" s="1"/>
      <c r="IR2796" s="1"/>
      <c r="IS2796" s="1"/>
      <c r="IT2796" s="1"/>
      <c r="IU2796" s="1"/>
      <c r="IV2796" s="1"/>
    </row>
    <row r="2797" spans="9:256" s="9" customFormat="1" ht="16.5">
      <c r="I2797" s="134"/>
      <c r="J2797" s="135"/>
      <c r="K2797" s="134"/>
      <c r="L2797" s="134"/>
      <c r="M2797" s="134"/>
      <c r="P2797" s="136"/>
      <c r="S2797" s="138"/>
      <c r="T2797" s="138"/>
      <c r="U2797" s="138"/>
      <c r="V2797" s="138"/>
      <c r="W2797" s="138"/>
      <c r="Y2797" s="8"/>
      <c r="HP2797" s="1"/>
      <c r="HQ2797" s="1"/>
      <c r="HR2797" s="1"/>
      <c r="HS2797" s="1"/>
      <c r="HT2797" s="1"/>
      <c r="HU2797" s="1"/>
      <c r="HV2797" s="1"/>
      <c r="HW2797" s="1"/>
      <c r="HX2797" s="1"/>
      <c r="HY2797" s="1"/>
      <c r="HZ2797" s="1"/>
      <c r="IA2797" s="1"/>
      <c r="IB2797" s="1"/>
      <c r="IC2797" s="1"/>
      <c r="ID2797" s="1"/>
      <c r="IE2797" s="1"/>
      <c r="IF2797" s="1"/>
      <c r="IG2797" s="1"/>
      <c r="IH2797" s="1"/>
      <c r="II2797" s="1"/>
      <c r="IJ2797" s="1"/>
      <c r="IK2797" s="1"/>
      <c r="IL2797" s="1"/>
      <c r="IM2797" s="1"/>
      <c r="IN2797" s="1"/>
      <c r="IO2797" s="1"/>
      <c r="IP2797" s="1"/>
      <c r="IQ2797" s="1"/>
      <c r="IR2797" s="1"/>
      <c r="IS2797" s="1"/>
      <c r="IT2797" s="1"/>
      <c r="IU2797" s="1"/>
      <c r="IV2797" s="1"/>
    </row>
    <row r="2798" spans="9:256" s="9" customFormat="1" ht="16.5">
      <c r="I2798" s="134"/>
      <c r="J2798" s="135"/>
      <c r="K2798" s="134"/>
      <c r="L2798" s="134"/>
      <c r="M2798" s="134"/>
      <c r="P2798" s="136"/>
      <c r="S2798" s="138"/>
      <c r="T2798" s="138"/>
      <c r="U2798" s="138"/>
      <c r="V2798" s="138"/>
      <c r="W2798" s="138"/>
      <c r="Y2798" s="8"/>
      <c r="HP2798" s="1"/>
      <c r="HQ2798" s="1"/>
      <c r="HR2798" s="1"/>
      <c r="HS2798" s="1"/>
      <c r="HT2798" s="1"/>
      <c r="HU2798" s="1"/>
      <c r="HV2798" s="1"/>
      <c r="HW2798" s="1"/>
      <c r="HX2798" s="1"/>
      <c r="HY2798" s="1"/>
      <c r="HZ2798" s="1"/>
      <c r="IA2798" s="1"/>
      <c r="IB2798" s="1"/>
      <c r="IC2798" s="1"/>
      <c r="ID2798" s="1"/>
      <c r="IE2798" s="1"/>
      <c r="IF2798" s="1"/>
      <c r="IG2798" s="1"/>
      <c r="IH2798" s="1"/>
      <c r="II2798" s="1"/>
      <c r="IJ2798" s="1"/>
      <c r="IK2798" s="1"/>
      <c r="IL2798" s="1"/>
      <c r="IM2798" s="1"/>
      <c r="IN2798" s="1"/>
      <c r="IO2798" s="1"/>
      <c r="IP2798" s="1"/>
      <c r="IQ2798" s="1"/>
      <c r="IR2798" s="1"/>
      <c r="IS2798" s="1"/>
      <c r="IT2798" s="1"/>
      <c r="IU2798" s="1"/>
      <c r="IV2798" s="1"/>
    </row>
    <row r="2799" spans="9:256" s="9" customFormat="1" ht="16.5">
      <c r="I2799" s="134"/>
      <c r="J2799" s="135"/>
      <c r="K2799" s="134"/>
      <c r="L2799" s="134"/>
      <c r="M2799" s="134"/>
      <c r="P2799" s="136"/>
      <c r="S2799" s="138"/>
      <c r="T2799" s="138"/>
      <c r="U2799" s="138"/>
      <c r="V2799" s="138"/>
      <c r="W2799" s="138"/>
      <c r="Y2799" s="8"/>
      <c r="HP2799" s="1"/>
      <c r="HQ2799" s="1"/>
      <c r="HR2799" s="1"/>
      <c r="HS2799" s="1"/>
      <c r="HT2799" s="1"/>
      <c r="HU2799" s="1"/>
      <c r="HV2799" s="1"/>
      <c r="HW2799" s="1"/>
      <c r="HX2799" s="1"/>
      <c r="HY2799" s="1"/>
      <c r="HZ2799" s="1"/>
      <c r="IA2799" s="1"/>
      <c r="IB2799" s="1"/>
      <c r="IC2799" s="1"/>
      <c r="ID2799" s="1"/>
      <c r="IE2799" s="1"/>
      <c r="IF2799" s="1"/>
      <c r="IG2799" s="1"/>
      <c r="IH2799" s="1"/>
      <c r="II2799" s="1"/>
      <c r="IJ2799" s="1"/>
      <c r="IK2799" s="1"/>
      <c r="IL2799" s="1"/>
      <c r="IM2799" s="1"/>
      <c r="IN2799" s="1"/>
      <c r="IO2799" s="1"/>
      <c r="IP2799" s="1"/>
      <c r="IQ2799" s="1"/>
      <c r="IR2799" s="1"/>
      <c r="IS2799" s="1"/>
      <c r="IT2799" s="1"/>
      <c r="IU2799" s="1"/>
      <c r="IV2799" s="1"/>
    </row>
    <row r="2800" spans="9:256" s="9" customFormat="1" ht="16.5">
      <c r="I2800" s="134"/>
      <c r="J2800" s="135"/>
      <c r="K2800" s="134"/>
      <c r="L2800" s="134"/>
      <c r="M2800" s="134"/>
      <c r="P2800" s="136"/>
      <c r="S2800" s="138"/>
      <c r="T2800" s="138"/>
      <c r="U2800" s="138"/>
      <c r="V2800" s="138"/>
      <c r="W2800" s="138"/>
      <c r="Y2800" s="8"/>
      <c r="HP2800" s="1"/>
      <c r="HQ2800" s="1"/>
      <c r="HR2800" s="1"/>
      <c r="HS2800" s="1"/>
      <c r="HT2800" s="1"/>
      <c r="HU2800" s="1"/>
      <c r="HV2800" s="1"/>
      <c r="HW2800" s="1"/>
      <c r="HX2800" s="1"/>
      <c r="HY2800" s="1"/>
      <c r="HZ2800" s="1"/>
      <c r="IA2800" s="1"/>
      <c r="IB2800" s="1"/>
      <c r="IC2800" s="1"/>
      <c r="ID2800" s="1"/>
      <c r="IE2800" s="1"/>
      <c r="IF2800" s="1"/>
      <c r="IG2800" s="1"/>
      <c r="IH2800" s="1"/>
      <c r="II2800" s="1"/>
      <c r="IJ2800" s="1"/>
      <c r="IK2800" s="1"/>
      <c r="IL2800" s="1"/>
      <c r="IM2800" s="1"/>
      <c r="IN2800" s="1"/>
      <c r="IO2800" s="1"/>
      <c r="IP2800" s="1"/>
      <c r="IQ2800" s="1"/>
      <c r="IR2800" s="1"/>
      <c r="IS2800" s="1"/>
      <c r="IT2800" s="1"/>
      <c r="IU2800" s="1"/>
      <c r="IV2800" s="1"/>
    </row>
    <row r="2801" spans="9:256" s="9" customFormat="1" ht="16.5">
      <c r="I2801" s="134"/>
      <c r="J2801" s="135"/>
      <c r="K2801" s="134"/>
      <c r="L2801" s="134"/>
      <c r="M2801" s="134"/>
      <c r="P2801" s="136"/>
      <c r="S2801" s="138"/>
      <c r="T2801" s="138"/>
      <c r="U2801" s="138"/>
      <c r="V2801" s="138"/>
      <c r="W2801" s="138"/>
      <c r="Y2801" s="8"/>
      <c r="HP2801" s="1"/>
      <c r="HQ2801" s="1"/>
      <c r="HR2801" s="1"/>
      <c r="HS2801" s="1"/>
      <c r="HT2801" s="1"/>
      <c r="HU2801" s="1"/>
      <c r="HV2801" s="1"/>
      <c r="HW2801" s="1"/>
      <c r="HX2801" s="1"/>
      <c r="HY2801" s="1"/>
      <c r="HZ2801" s="1"/>
      <c r="IA2801" s="1"/>
      <c r="IB2801" s="1"/>
      <c r="IC2801" s="1"/>
      <c r="ID2801" s="1"/>
      <c r="IE2801" s="1"/>
      <c r="IF2801" s="1"/>
      <c r="IG2801" s="1"/>
      <c r="IH2801" s="1"/>
      <c r="II2801" s="1"/>
      <c r="IJ2801" s="1"/>
      <c r="IK2801" s="1"/>
      <c r="IL2801" s="1"/>
      <c r="IM2801" s="1"/>
      <c r="IN2801" s="1"/>
      <c r="IO2801" s="1"/>
      <c r="IP2801" s="1"/>
      <c r="IQ2801" s="1"/>
      <c r="IR2801" s="1"/>
      <c r="IS2801" s="1"/>
      <c r="IT2801" s="1"/>
      <c r="IU2801" s="1"/>
      <c r="IV2801" s="1"/>
    </row>
    <row r="2802" spans="9:256" s="9" customFormat="1" ht="16.5">
      <c r="I2802" s="134"/>
      <c r="J2802" s="135"/>
      <c r="K2802" s="134"/>
      <c r="L2802" s="134"/>
      <c r="M2802" s="134"/>
      <c r="P2802" s="136"/>
      <c r="S2802" s="138"/>
      <c r="T2802" s="138"/>
      <c r="U2802" s="138"/>
      <c r="V2802" s="138"/>
      <c r="W2802" s="138"/>
      <c r="Y2802" s="8"/>
      <c r="HP2802" s="1"/>
      <c r="HQ2802" s="1"/>
      <c r="HR2802" s="1"/>
      <c r="HS2802" s="1"/>
      <c r="HT2802" s="1"/>
      <c r="HU2802" s="1"/>
      <c r="HV2802" s="1"/>
      <c r="HW2802" s="1"/>
      <c r="HX2802" s="1"/>
      <c r="HY2802" s="1"/>
      <c r="HZ2802" s="1"/>
      <c r="IA2802" s="1"/>
      <c r="IB2802" s="1"/>
      <c r="IC2802" s="1"/>
      <c r="ID2802" s="1"/>
      <c r="IE2802" s="1"/>
      <c r="IF2802" s="1"/>
      <c r="IG2802" s="1"/>
      <c r="IH2802" s="1"/>
      <c r="II2802" s="1"/>
      <c r="IJ2802" s="1"/>
      <c r="IK2802" s="1"/>
      <c r="IL2802" s="1"/>
      <c r="IM2802" s="1"/>
      <c r="IN2802" s="1"/>
      <c r="IO2802" s="1"/>
      <c r="IP2802" s="1"/>
      <c r="IQ2802" s="1"/>
      <c r="IR2802" s="1"/>
      <c r="IS2802" s="1"/>
      <c r="IT2802" s="1"/>
      <c r="IU2802" s="1"/>
      <c r="IV2802" s="1"/>
    </row>
    <row r="2803" spans="9:256" s="9" customFormat="1" ht="16.5">
      <c r="I2803" s="134"/>
      <c r="J2803" s="135"/>
      <c r="K2803" s="134"/>
      <c r="L2803" s="134"/>
      <c r="M2803" s="134"/>
      <c r="P2803" s="136"/>
      <c r="S2803" s="138"/>
      <c r="T2803" s="138"/>
      <c r="U2803" s="138"/>
      <c r="V2803" s="138"/>
      <c r="W2803" s="138"/>
      <c r="Y2803" s="8"/>
      <c r="HP2803" s="1"/>
      <c r="HQ2803" s="1"/>
      <c r="HR2803" s="1"/>
      <c r="HS2803" s="1"/>
      <c r="HT2803" s="1"/>
      <c r="HU2803" s="1"/>
      <c r="HV2803" s="1"/>
      <c r="HW2803" s="1"/>
      <c r="HX2803" s="1"/>
      <c r="HY2803" s="1"/>
      <c r="HZ2803" s="1"/>
      <c r="IA2803" s="1"/>
      <c r="IB2803" s="1"/>
      <c r="IC2803" s="1"/>
      <c r="ID2803" s="1"/>
      <c r="IE2803" s="1"/>
      <c r="IF2803" s="1"/>
      <c r="IG2803" s="1"/>
      <c r="IH2803" s="1"/>
      <c r="II2803" s="1"/>
      <c r="IJ2803" s="1"/>
      <c r="IK2803" s="1"/>
      <c r="IL2803" s="1"/>
      <c r="IM2803" s="1"/>
      <c r="IN2803" s="1"/>
      <c r="IO2803" s="1"/>
      <c r="IP2803" s="1"/>
      <c r="IQ2803" s="1"/>
      <c r="IR2803" s="1"/>
      <c r="IS2803" s="1"/>
      <c r="IT2803" s="1"/>
      <c r="IU2803" s="1"/>
      <c r="IV2803" s="1"/>
    </row>
    <row r="2804" spans="9:256" s="9" customFormat="1" ht="16.5">
      <c r="I2804" s="134"/>
      <c r="J2804" s="135"/>
      <c r="K2804" s="134"/>
      <c r="L2804" s="134"/>
      <c r="M2804" s="134"/>
      <c r="P2804" s="136"/>
      <c r="S2804" s="138"/>
      <c r="T2804" s="138"/>
      <c r="U2804" s="138"/>
      <c r="V2804" s="138"/>
      <c r="W2804" s="138"/>
      <c r="Y2804" s="8"/>
      <c r="HP2804" s="1"/>
      <c r="HQ2804" s="1"/>
      <c r="HR2804" s="1"/>
      <c r="HS2804" s="1"/>
      <c r="HT2804" s="1"/>
      <c r="HU2804" s="1"/>
      <c r="HV2804" s="1"/>
      <c r="HW2804" s="1"/>
      <c r="HX2804" s="1"/>
      <c r="HY2804" s="1"/>
      <c r="HZ2804" s="1"/>
      <c r="IA2804" s="1"/>
      <c r="IB2804" s="1"/>
      <c r="IC2804" s="1"/>
      <c r="ID2804" s="1"/>
      <c r="IE2804" s="1"/>
      <c r="IF2804" s="1"/>
      <c r="IG2804" s="1"/>
      <c r="IH2804" s="1"/>
      <c r="II2804" s="1"/>
      <c r="IJ2804" s="1"/>
      <c r="IK2804" s="1"/>
      <c r="IL2804" s="1"/>
      <c r="IM2804" s="1"/>
      <c r="IN2804" s="1"/>
      <c r="IO2804" s="1"/>
      <c r="IP2804" s="1"/>
      <c r="IQ2804" s="1"/>
      <c r="IR2804" s="1"/>
      <c r="IS2804" s="1"/>
      <c r="IT2804" s="1"/>
      <c r="IU2804" s="1"/>
      <c r="IV2804" s="1"/>
    </row>
    <row r="2805" spans="9:256" s="9" customFormat="1" ht="16.5">
      <c r="I2805" s="134"/>
      <c r="J2805" s="135"/>
      <c r="K2805" s="134"/>
      <c r="L2805" s="134"/>
      <c r="M2805" s="134"/>
      <c r="P2805" s="136"/>
      <c r="S2805" s="138"/>
      <c r="T2805" s="138"/>
      <c r="U2805" s="138"/>
      <c r="V2805" s="138"/>
      <c r="W2805" s="138"/>
      <c r="Y2805" s="8"/>
      <c r="HP2805" s="1"/>
      <c r="HQ2805" s="1"/>
      <c r="HR2805" s="1"/>
      <c r="HS2805" s="1"/>
      <c r="HT2805" s="1"/>
      <c r="HU2805" s="1"/>
      <c r="HV2805" s="1"/>
      <c r="HW2805" s="1"/>
      <c r="HX2805" s="1"/>
      <c r="HY2805" s="1"/>
      <c r="HZ2805" s="1"/>
      <c r="IA2805" s="1"/>
      <c r="IB2805" s="1"/>
      <c r="IC2805" s="1"/>
      <c r="ID2805" s="1"/>
      <c r="IE2805" s="1"/>
      <c r="IF2805" s="1"/>
      <c r="IG2805" s="1"/>
      <c r="IH2805" s="1"/>
      <c r="II2805" s="1"/>
      <c r="IJ2805" s="1"/>
      <c r="IK2805" s="1"/>
      <c r="IL2805" s="1"/>
      <c r="IM2805" s="1"/>
      <c r="IN2805" s="1"/>
      <c r="IO2805" s="1"/>
      <c r="IP2805" s="1"/>
      <c r="IQ2805" s="1"/>
      <c r="IR2805" s="1"/>
      <c r="IS2805" s="1"/>
      <c r="IT2805" s="1"/>
      <c r="IU2805" s="1"/>
      <c r="IV2805" s="1"/>
    </row>
    <row r="2806" spans="9:256" s="9" customFormat="1" ht="16.5">
      <c r="I2806" s="134"/>
      <c r="J2806" s="135"/>
      <c r="K2806" s="134"/>
      <c r="L2806" s="134"/>
      <c r="M2806" s="134"/>
      <c r="P2806" s="136"/>
      <c r="S2806" s="138"/>
      <c r="T2806" s="138"/>
      <c r="U2806" s="138"/>
      <c r="V2806" s="138"/>
      <c r="W2806" s="138"/>
      <c r="Y2806" s="8"/>
      <c r="HP2806" s="1"/>
      <c r="HQ2806" s="1"/>
      <c r="HR2806" s="1"/>
      <c r="HS2806" s="1"/>
      <c r="HT2806" s="1"/>
      <c r="HU2806" s="1"/>
      <c r="HV2806" s="1"/>
      <c r="HW2806" s="1"/>
      <c r="HX2806" s="1"/>
      <c r="HY2806" s="1"/>
      <c r="HZ2806" s="1"/>
      <c r="IA2806" s="1"/>
      <c r="IB2806" s="1"/>
      <c r="IC2806" s="1"/>
      <c r="ID2806" s="1"/>
      <c r="IE2806" s="1"/>
      <c r="IF2806" s="1"/>
      <c r="IG2806" s="1"/>
      <c r="IH2806" s="1"/>
      <c r="II2806" s="1"/>
      <c r="IJ2806" s="1"/>
      <c r="IK2806" s="1"/>
      <c r="IL2806" s="1"/>
      <c r="IM2806" s="1"/>
      <c r="IN2806" s="1"/>
      <c r="IO2806" s="1"/>
      <c r="IP2806" s="1"/>
      <c r="IQ2806" s="1"/>
      <c r="IR2806" s="1"/>
      <c r="IS2806" s="1"/>
      <c r="IT2806" s="1"/>
      <c r="IU2806" s="1"/>
      <c r="IV2806" s="1"/>
    </row>
    <row r="2807" spans="9:256" s="9" customFormat="1" ht="16.5">
      <c r="I2807" s="134"/>
      <c r="J2807" s="135"/>
      <c r="K2807" s="134"/>
      <c r="L2807" s="134"/>
      <c r="M2807" s="134"/>
      <c r="P2807" s="136"/>
      <c r="S2807" s="138"/>
      <c r="T2807" s="138"/>
      <c r="U2807" s="138"/>
      <c r="V2807" s="138"/>
      <c r="W2807" s="138"/>
      <c r="Y2807" s="8"/>
      <c r="HP2807" s="1"/>
      <c r="HQ2807" s="1"/>
      <c r="HR2807" s="1"/>
      <c r="HS2807" s="1"/>
      <c r="HT2807" s="1"/>
      <c r="HU2807" s="1"/>
      <c r="HV2807" s="1"/>
      <c r="HW2807" s="1"/>
      <c r="HX2807" s="1"/>
      <c r="HY2807" s="1"/>
      <c r="HZ2807" s="1"/>
      <c r="IA2807" s="1"/>
      <c r="IB2807" s="1"/>
      <c r="IC2807" s="1"/>
      <c r="ID2807" s="1"/>
      <c r="IE2807" s="1"/>
      <c r="IF2807" s="1"/>
      <c r="IG2807" s="1"/>
      <c r="IH2807" s="1"/>
      <c r="II2807" s="1"/>
      <c r="IJ2807" s="1"/>
      <c r="IK2807" s="1"/>
      <c r="IL2807" s="1"/>
      <c r="IM2807" s="1"/>
      <c r="IN2807" s="1"/>
      <c r="IO2807" s="1"/>
      <c r="IP2807" s="1"/>
      <c r="IQ2807" s="1"/>
      <c r="IR2807" s="1"/>
      <c r="IS2807" s="1"/>
      <c r="IT2807" s="1"/>
      <c r="IU2807" s="1"/>
      <c r="IV2807" s="1"/>
    </row>
    <row r="2808" spans="9:256" s="9" customFormat="1" ht="16.5">
      <c r="I2808" s="134"/>
      <c r="J2808" s="135"/>
      <c r="K2808" s="134"/>
      <c r="L2808" s="134"/>
      <c r="M2808" s="134"/>
      <c r="P2808" s="136"/>
      <c r="S2808" s="138"/>
      <c r="T2808" s="138"/>
      <c r="U2808" s="138"/>
      <c r="V2808" s="138"/>
      <c r="W2808" s="138"/>
      <c r="Y2808" s="8"/>
      <c r="HP2808" s="1"/>
      <c r="HQ2808" s="1"/>
      <c r="HR2808" s="1"/>
      <c r="HS2808" s="1"/>
      <c r="HT2808" s="1"/>
      <c r="HU2808" s="1"/>
      <c r="HV2808" s="1"/>
      <c r="HW2808" s="1"/>
      <c r="HX2808" s="1"/>
      <c r="HY2808" s="1"/>
      <c r="HZ2808" s="1"/>
      <c r="IA2808" s="1"/>
      <c r="IB2808" s="1"/>
      <c r="IC2808" s="1"/>
      <c r="ID2808" s="1"/>
      <c r="IE2808" s="1"/>
      <c r="IF2808" s="1"/>
      <c r="IG2808" s="1"/>
      <c r="IH2808" s="1"/>
      <c r="II2808" s="1"/>
      <c r="IJ2808" s="1"/>
      <c r="IK2808" s="1"/>
      <c r="IL2808" s="1"/>
      <c r="IM2808" s="1"/>
      <c r="IN2808" s="1"/>
      <c r="IO2808" s="1"/>
      <c r="IP2808" s="1"/>
      <c r="IQ2808" s="1"/>
      <c r="IR2808" s="1"/>
      <c r="IS2808" s="1"/>
      <c r="IT2808" s="1"/>
      <c r="IU2808" s="1"/>
      <c r="IV2808" s="1"/>
    </row>
    <row r="2809" spans="9:256" s="9" customFormat="1" ht="16.5">
      <c r="I2809" s="134"/>
      <c r="J2809" s="135"/>
      <c r="K2809" s="134"/>
      <c r="L2809" s="134"/>
      <c r="M2809" s="134"/>
      <c r="P2809" s="136"/>
      <c r="S2809" s="138"/>
      <c r="T2809" s="138"/>
      <c r="U2809" s="138"/>
      <c r="V2809" s="138"/>
      <c r="W2809" s="138"/>
      <c r="Y2809" s="8"/>
      <c r="HP2809" s="1"/>
      <c r="HQ2809" s="1"/>
      <c r="HR2809" s="1"/>
      <c r="HS2809" s="1"/>
      <c r="HT2809" s="1"/>
      <c r="HU2809" s="1"/>
      <c r="HV2809" s="1"/>
      <c r="HW2809" s="1"/>
      <c r="HX2809" s="1"/>
      <c r="HY2809" s="1"/>
      <c r="HZ2809" s="1"/>
      <c r="IA2809" s="1"/>
      <c r="IB2809" s="1"/>
      <c r="IC2809" s="1"/>
      <c r="ID2809" s="1"/>
      <c r="IE2809" s="1"/>
      <c r="IF2809" s="1"/>
      <c r="IG2809" s="1"/>
      <c r="IH2809" s="1"/>
      <c r="II2809" s="1"/>
      <c r="IJ2809" s="1"/>
      <c r="IK2809" s="1"/>
      <c r="IL2809" s="1"/>
      <c r="IM2809" s="1"/>
      <c r="IN2809" s="1"/>
      <c r="IO2809" s="1"/>
      <c r="IP2809" s="1"/>
      <c r="IQ2809" s="1"/>
      <c r="IR2809" s="1"/>
      <c r="IS2809" s="1"/>
      <c r="IT2809" s="1"/>
      <c r="IU2809" s="1"/>
      <c r="IV2809" s="1"/>
    </row>
    <row r="2810" spans="9:256" s="9" customFormat="1" ht="16.5">
      <c r="I2810" s="134"/>
      <c r="J2810" s="135"/>
      <c r="K2810" s="134"/>
      <c r="L2810" s="134"/>
      <c r="M2810" s="134"/>
      <c r="P2810" s="136"/>
      <c r="S2810" s="138"/>
      <c r="T2810" s="138"/>
      <c r="U2810" s="138"/>
      <c r="V2810" s="138"/>
      <c r="W2810" s="138"/>
      <c r="Y2810" s="8"/>
      <c r="HP2810" s="1"/>
      <c r="HQ2810" s="1"/>
      <c r="HR2810" s="1"/>
      <c r="HS2810" s="1"/>
      <c r="HT2810" s="1"/>
      <c r="HU2810" s="1"/>
      <c r="HV2810" s="1"/>
      <c r="HW2810" s="1"/>
      <c r="HX2810" s="1"/>
      <c r="HY2810" s="1"/>
      <c r="HZ2810" s="1"/>
      <c r="IA2810" s="1"/>
      <c r="IB2810" s="1"/>
      <c r="IC2810" s="1"/>
      <c r="ID2810" s="1"/>
      <c r="IE2810" s="1"/>
      <c r="IF2810" s="1"/>
      <c r="IG2810" s="1"/>
      <c r="IH2810" s="1"/>
      <c r="II2810" s="1"/>
      <c r="IJ2810" s="1"/>
      <c r="IK2810" s="1"/>
      <c r="IL2810" s="1"/>
      <c r="IM2810" s="1"/>
      <c r="IN2810" s="1"/>
      <c r="IO2810" s="1"/>
      <c r="IP2810" s="1"/>
      <c r="IQ2810" s="1"/>
      <c r="IR2810" s="1"/>
      <c r="IS2810" s="1"/>
      <c r="IT2810" s="1"/>
      <c r="IU2810" s="1"/>
      <c r="IV2810" s="1"/>
    </row>
    <row r="2811" spans="9:256" s="9" customFormat="1" ht="16.5">
      <c r="I2811" s="134"/>
      <c r="J2811" s="135"/>
      <c r="K2811" s="134"/>
      <c r="L2811" s="134"/>
      <c r="M2811" s="134"/>
      <c r="P2811" s="136"/>
      <c r="S2811" s="138"/>
      <c r="T2811" s="138"/>
      <c r="U2811" s="138"/>
      <c r="V2811" s="138"/>
      <c r="W2811" s="138"/>
      <c r="Y2811" s="8"/>
      <c r="HP2811" s="1"/>
      <c r="HQ2811" s="1"/>
      <c r="HR2811" s="1"/>
      <c r="HS2811" s="1"/>
      <c r="HT2811" s="1"/>
      <c r="HU2811" s="1"/>
      <c r="HV2811" s="1"/>
      <c r="HW2811" s="1"/>
      <c r="HX2811" s="1"/>
      <c r="HY2811" s="1"/>
      <c r="HZ2811" s="1"/>
      <c r="IA2811" s="1"/>
      <c r="IB2811" s="1"/>
      <c r="IC2811" s="1"/>
      <c r="ID2811" s="1"/>
      <c r="IE2811" s="1"/>
      <c r="IF2811" s="1"/>
      <c r="IG2811" s="1"/>
      <c r="IH2811" s="1"/>
      <c r="II2811" s="1"/>
      <c r="IJ2811" s="1"/>
      <c r="IK2811" s="1"/>
      <c r="IL2811" s="1"/>
      <c r="IM2811" s="1"/>
      <c r="IN2811" s="1"/>
      <c r="IO2811" s="1"/>
      <c r="IP2811" s="1"/>
      <c r="IQ2811" s="1"/>
      <c r="IR2811" s="1"/>
      <c r="IS2811" s="1"/>
      <c r="IT2811" s="1"/>
      <c r="IU2811" s="1"/>
      <c r="IV2811" s="1"/>
    </row>
    <row r="2812" spans="9:256" s="9" customFormat="1" ht="16.5">
      <c r="I2812" s="134"/>
      <c r="J2812" s="135"/>
      <c r="K2812" s="134"/>
      <c r="L2812" s="134"/>
      <c r="M2812" s="134"/>
      <c r="P2812" s="136"/>
      <c r="S2812" s="138"/>
      <c r="T2812" s="138"/>
      <c r="U2812" s="138"/>
      <c r="V2812" s="138"/>
      <c r="W2812" s="138"/>
      <c r="Y2812" s="8"/>
      <c r="HP2812" s="1"/>
      <c r="HQ2812" s="1"/>
      <c r="HR2812" s="1"/>
      <c r="HS2812" s="1"/>
      <c r="HT2812" s="1"/>
      <c r="HU2812" s="1"/>
      <c r="HV2812" s="1"/>
      <c r="HW2812" s="1"/>
      <c r="HX2812" s="1"/>
      <c r="HY2812" s="1"/>
      <c r="HZ2812" s="1"/>
      <c r="IA2812" s="1"/>
      <c r="IB2812" s="1"/>
      <c r="IC2812" s="1"/>
      <c r="ID2812" s="1"/>
      <c r="IE2812" s="1"/>
      <c r="IF2812" s="1"/>
      <c r="IG2812" s="1"/>
      <c r="IH2812" s="1"/>
      <c r="II2812" s="1"/>
      <c r="IJ2812" s="1"/>
      <c r="IK2812" s="1"/>
      <c r="IL2812" s="1"/>
      <c r="IM2812" s="1"/>
      <c r="IN2812" s="1"/>
      <c r="IO2812" s="1"/>
      <c r="IP2812" s="1"/>
      <c r="IQ2812" s="1"/>
      <c r="IR2812" s="1"/>
      <c r="IS2812" s="1"/>
      <c r="IT2812" s="1"/>
      <c r="IU2812" s="1"/>
      <c r="IV2812" s="1"/>
    </row>
    <row r="2813" spans="9:256" s="9" customFormat="1" ht="16.5">
      <c r="I2813" s="134"/>
      <c r="J2813" s="135"/>
      <c r="K2813" s="134"/>
      <c r="L2813" s="134"/>
      <c r="M2813" s="134"/>
      <c r="P2813" s="136"/>
      <c r="S2813" s="138"/>
      <c r="T2813" s="138"/>
      <c r="U2813" s="138"/>
      <c r="V2813" s="138"/>
      <c r="W2813" s="138"/>
      <c r="Y2813" s="8"/>
      <c r="HP2813" s="1"/>
      <c r="HQ2813" s="1"/>
      <c r="HR2813" s="1"/>
      <c r="HS2813" s="1"/>
      <c r="HT2813" s="1"/>
      <c r="HU2813" s="1"/>
      <c r="HV2813" s="1"/>
      <c r="HW2813" s="1"/>
      <c r="HX2813" s="1"/>
      <c r="HY2813" s="1"/>
      <c r="HZ2813" s="1"/>
      <c r="IA2813" s="1"/>
      <c r="IB2813" s="1"/>
      <c r="IC2813" s="1"/>
      <c r="ID2813" s="1"/>
      <c r="IE2813" s="1"/>
      <c r="IF2813" s="1"/>
      <c r="IG2813" s="1"/>
      <c r="IH2813" s="1"/>
      <c r="II2813" s="1"/>
      <c r="IJ2813" s="1"/>
      <c r="IK2813" s="1"/>
      <c r="IL2813" s="1"/>
      <c r="IM2813" s="1"/>
      <c r="IN2813" s="1"/>
      <c r="IO2813" s="1"/>
      <c r="IP2813" s="1"/>
      <c r="IQ2813" s="1"/>
      <c r="IR2813" s="1"/>
      <c r="IS2813" s="1"/>
      <c r="IT2813" s="1"/>
      <c r="IU2813" s="1"/>
      <c r="IV2813" s="1"/>
    </row>
    <row r="2814" spans="9:256" s="9" customFormat="1" ht="16.5">
      <c r="I2814" s="134"/>
      <c r="J2814" s="135"/>
      <c r="K2814" s="134"/>
      <c r="L2814" s="134"/>
      <c r="M2814" s="134"/>
      <c r="P2814" s="136"/>
      <c r="S2814" s="138"/>
      <c r="T2814" s="138"/>
      <c r="U2814" s="138"/>
      <c r="V2814" s="138"/>
      <c r="W2814" s="138"/>
      <c r="Y2814" s="8"/>
      <c r="HP2814" s="1"/>
      <c r="HQ2814" s="1"/>
      <c r="HR2814" s="1"/>
      <c r="HS2814" s="1"/>
      <c r="HT2814" s="1"/>
      <c r="HU2814" s="1"/>
      <c r="HV2814" s="1"/>
      <c r="HW2814" s="1"/>
      <c r="HX2814" s="1"/>
      <c r="HY2814" s="1"/>
      <c r="HZ2814" s="1"/>
      <c r="IA2814" s="1"/>
      <c r="IB2814" s="1"/>
      <c r="IC2814" s="1"/>
      <c r="ID2814" s="1"/>
      <c r="IE2814" s="1"/>
      <c r="IF2814" s="1"/>
      <c r="IG2814" s="1"/>
      <c r="IH2814" s="1"/>
      <c r="II2814" s="1"/>
      <c r="IJ2814" s="1"/>
      <c r="IK2814" s="1"/>
      <c r="IL2814" s="1"/>
      <c r="IM2814" s="1"/>
      <c r="IN2814" s="1"/>
      <c r="IO2814" s="1"/>
      <c r="IP2814" s="1"/>
      <c r="IQ2814" s="1"/>
      <c r="IR2814" s="1"/>
      <c r="IS2814" s="1"/>
      <c r="IT2814" s="1"/>
      <c r="IU2814" s="1"/>
      <c r="IV2814" s="1"/>
    </row>
    <row r="2815" spans="9:256" s="9" customFormat="1" ht="16.5">
      <c r="I2815" s="134"/>
      <c r="J2815" s="135"/>
      <c r="K2815" s="134"/>
      <c r="L2815" s="134"/>
      <c r="M2815" s="134"/>
      <c r="P2815" s="136"/>
      <c r="S2815" s="138"/>
      <c r="T2815" s="138"/>
      <c r="U2815" s="138"/>
      <c r="V2815" s="138"/>
      <c r="W2815" s="138"/>
      <c r="Y2815" s="8"/>
      <c r="HP2815" s="1"/>
      <c r="HQ2815" s="1"/>
      <c r="HR2815" s="1"/>
      <c r="HS2815" s="1"/>
      <c r="HT2815" s="1"/>
      <c r="HU2815" s="1"/>
      <c r="HV2815" s="1"/>
      <c r="HW2815" s="1"/>
      <c r="HX2815" s="1"/>
      <c r="HY2815" s="1"/>
      <c r="HZ2815" s="1"/>
      <c r="IA2815" s="1"/>
      <c r="IB2815" s="1"/>
      <c r="IC2815" s="1"/>
      <c r="ID2815" s="1"/>
      <c r="IE2815" s="1"/>
      <c r="IF2815" s="1"/>
      <c r="IG2815" s="1"/>
      <c r="IH2815" s="1"/>
      <c r="II2815" s="1"/>
      <c r="IJ2815" s="1"/>
      <c r="IK2815" s="1"/>
      <c r="IL2815" s="1"/>
      <c r="IM2815" s="1"/>
      <c r="IN2815" s="1"/>
      <c r="IO2815" s="1"/>
      <c r="IP2815" s="1"/>
      <c r="IQ2815" s="1"/>
      <c r="IR2815" s="1"/>
      <c r="IS2815" s="1"/>
      <c r="IT2815" s="1"/>
      <c r="IU2815" s="1"/>
      <c r="IV2815" s="1"/>
    </row>
    <row r="2816" spans="9:256" s="9" customFormat="1" ht="16.5">
      <c r="I2816" s="134"/>
      <c r="J2816" s="135"/>
      <c r="K2816" s="134"/>
      <c r="L2816" s="134"/>
      <c r="M2816" s="134"/>
      <c r="P2816" s="136"/>
      <c r="S2816" s="138"/>
      <c r="T2816" s="138"/>
      <c r="U2816" s="138"/>
      <c r="V2816" s="138"/>
      <c r="W2816" s="138"/>
      <c r="Y2816" s="8"/>
      <c r="HP2816" s="1"/>
      <c r="HQ2816" s="1"/>
      <c r="HR2816" s="1"/>
      <c r="HS2816" s="1"/>
      <c r="HT2816" s="1"/>
      <c r="HU2816" s="1"/>
      <c r="HV2816" s="1"/>
      <c r="HW2816" s="1"/>
      <c r="HX2816" s="1"/>
      <c r="HY2816" s="1"/>
      <c r="HZ2816" s="1"/>
      <c r="IA2816" s="1"/>
      <c r="IB2816" s="1"/>
      <c r="IC2816" s="1"/>
      <c r="ID2816" s="1"/>
      <c r="IE2816" s="1"/>
      <c r="IF2816" s="1"/>
      <c r="IG2816" s="1"/>
      <c r="IH2816" s="1"/>
      <c r="II2816" s="1"/>
      <c r="IJ2816" s="1"/>
      <c r="IK2816" s="1"/>
      <c r="IL2816" s="1"/>
      <c r="IM2816" s="1"/>
      <c r="IN2816" s="1"/>
      <c r="IO2816" s="1"/>
      <c r="IP2816" s="1"/>
      <c r="IQ2816" s="1"/>
      <c r="IR2816" s="1"/>
      <c r="IS2816" s="1"/>
      <c r="IT2816" s="1"/>
      <c r="IU2816" s="1"/>
      <c r="IV2816" s="1"/>
    </row>
    <row r="2817" spans="9:256" s="9" customFormat="1" ht="16.5">
      <c r="I2817" s="134"/>
      <c r="J2817" s="135"/>
      <c r="K2817" s="134"/>
      <c r="L2817" s="134"/>
      <c r="M2817" s="134"/>
      <c r="P2817" s="136"/>
      <c r="S2817" s="138"/>
      <c r="T2817" s="138"/>
      <c r="U2817" s="138"/>
      <c r="V2817" s="138"/>
      <c r="W2817" s="138"/>
      <c r="Y2817" s="8"/>
      <c r="HP2817" s="1"/>
      <c r="HQ2817" s="1"/>
      <c r="HR2817" s="1"/>
      <c r="HS2817" s="1"/>
      <c r="HT2817" s="1"/>
      <c r="HU2817" s="1"/>
      <c r="HV2817" s="1"/>
      <c r="HW2817" s="1"/>
      <c r="HX2817" s="1"/>
      <c r="HY2817" s="1"/>
      <c r="HZ2817" s="1"/>
      <c r="IA2817" s="1"/>
      <c r="IB2817" s="1"/>
      <c r="IC2817" s="1"/>
      <c r="ID2817" s="1"/>
      <c r="IE2817" s="1"/>
      <c r="IF2817" s="1"/>
      <c r="IG2817" s="1"/>
      <c r="IH2817" s="1"/>
      <c r="II2817" s="1"/>
      <c r="IJ2817" s="1"/>
      <c r="IK2817" s="1"/>
      <c r="IL2817" s="1"/>
      <c r="IM2817" s="1"/>
      <c r="IN2817" s="1"/>
      <c r="IO2817" s="1"/>
      <c r="IP2817" s="1"/>
      <c r="IQ2817" s="1"/>
      <c r="IR2817" s="1"/>
      <c r="IS2817" s="1"/>
      <c r="IT2817" s="1"/>
      <c r="IU2817" s="1"/>
      <c r="IV2817" s="1"/>
    </row>
    <row r="2818" spans="9:256" s="9" customFormat="1" ht="16.5">
      <c r="I2818" s="134"/>
      <c r="J2818" s="135"/>
      <c r="K2818" s="134"/>
      <c r="L2818" s="134"/>
      <c r="M2818" s="134"/>
      <c r="P2818" s="136"/>
      <c r="S2818" s="138"/>
      <c r="T2818" s="138"/>
      <c r="U2818" s="138"/>
      <c r="V2818" s="138"/>
      <c r="W2818" s="138"/>
      <c r="Y2818" s="8"/>
      <c r="HP2818" s="1"/>
      <c r="HQ2818" s="1"/>
      <c r="HR2818" s="1"/>
      <c r="HS2818" s="1"/>
      <c r="HT2818" s="1"/>
      <c r="HU2818" s="1"/>
      <c r="HV2818" s="1"/>
      <c r="HW2818" s="1"/>
      <c r="HX2818" s="1"/>
      <c r="HY2818" s="1"/>
      <c r="HZ2818" s="1"/>
      <c r="IA2818" s="1"/>
      <c r="IB2818" s="1"/>
      <c r="IC2818" s="1"/>
      <c r="ID2818" s="1"/>
      <c r="IE2818" s="1"/>
      <c r="IF2818" s="1"/>
      <c r="IG2818" s="1"/>
      <c r="IH2818" s="1"/>
      <c r="II2818" s="1"/>
      <c r="IJ2818" s="1"/>
      <c r="IK2818" s="1"/>
      <c r="IL2818" s="1"/>
      <c r="IM2818" s="1"/>
      <c r="IN2818" s="1"/>
      <c r="IO2818" s="1"/>
      <c r="IP2818" s="1"/>
      <c r="IQ2818" s="1"/>
      <c r="IR2818" s="1"/>
      <c r="IS2818" s="1"/>
      <c r="IT2818" s="1"/>
      <c r="IU2818" s="1"/>
      <c r="IV2818" s="1"/>
    </row>
    <row r="2819" spans="9:256" s="9" customFormat="1" ht="16.5">
      <c r="I2819" s="134"/>
      <c r="J2819" s="135"/>
      <c r="K2819" s="134"/>
      <c r="L2819" s="134"/>
      <c r="M2819" s="134"/>
      <c r="P2819" s="136"/>
      <c r="S2819" s="138"/>
      <c r="T2819" s="138"/>
      <c r="U2819" s="138"/>
      <c r="V2819" s="138"/>
      <c r="W2819" s="138"/>
      <c r="Y2819" s="8"/>
      <c r="HP2819" s="1"/>
      <c r="HQ2819" s="1"/>
      <c r="HR2819" s="1"/>
      <c r="HS2819" s="1"/>
      <c r="HT2819" s="1"/>
      <c r="HU2819" s="1"/>
      <c r="HV2819" s="1"/>
      <c r="HW2819" s="1"/>
      <c r="HX2819" s="1"/>
      <c r="HY2819" s="1"/>
      <c r="HZ2819" s="1"/>
      <c r="IA2819" s="1"/>
      <c r="IB2819" s="1"/>
      <c r="IC2819" s="1"/>
      <c r="ID2819" s="1"/>
      <c r="IE2819" s="1"/>
      <c r="IF2819" s="1"/>
      <c r="IG2819" s="1"/>
      <c r="IH2819" s="1"/>
      <c r="II2819" s="1"/>
      <c r="IJ2819" s="1"/>
      <c r="IK2819" s="1"/>
      <c r="IL2819" s="1"/>
      <c r="IM2819" s="1"/>
      <c r="IN2819" s="1"/>
      <c r="IO2819" s="1"/>
      <c r="IP2819" s="1"/>
      <c r="IQ2819" s="1"/>
      <c r="IR2819" s="1"/>
      <c r="IS2819" s="1"/>
      <c r="IT2819" s="1"/>
      <c r="IU2819" s="1"/>
      <c r="IV2819" s="1"/>
    </row>
    <row r="2820" spans="9:256" s="9" customFormat="1" ht="16.5">
      <c r="I2820" s="134"/>
      <c r="J2820" s="135"/>
      <c r="K2820" s="134"/>
      <c r="L2820" s="134"/>
      <c r="M2820" s="134"/>
      <c r="P2820" s="136"/>
      <c r="S2820" s="138"/>
      <c r="T2820" s="138"/>
      <c r="U2820" s="138"/>
      <c r="V2820" s="138"/>
      <c r="W2820" s="138"/>
      <c r="Y2820" s="8"/>
      <c r="HP2820" s="1"/>
      <c r="HQ2820" s="1"/>
      <c r="HR2820" s="1"/>
      <c r="HS2820" s="1"/>
      <c r="HT2820" s="1"/>
      <c r="HU2820" s="1"/>
      <c r="HV2820" s="1"/>
      <c r="HW2820" s="1"/>
      <c r="HX2820" s="1"/>
      <c r="HY2820" s="1"/>
      <c r="HZ2820" s="1"/>
      <c r="IA2820" s="1"/>
      <c r="IB2820" s="1"/>
      <c r="IC2820" s="1"/>
      <c r="ID2820" s="1"/>
      <c r="IE2820" s="1"/>
      <c r="IF2820" s="1"/>
      <c r="IG2820" s="1"/>
      <c r="IH2820" s="1"/>
      <c r="II2820" s="1"/>
      <c r="IJ2820" s="1"/>
      <c r="IK2820" s="1"/>
      <c r="IL2820" s="1"/>
      <c r="IM2820" s="1"/>
      <c r="IN2820" s="1"/>
      <c r="IO2820" s="1"/>
      <c r="IP2820" s="1"/>
      <c r="IQ2820" s="1"/>
      <c r="IR2820" s="1"/>
      <c r="IS2820" s="1"/>
      <c r="IT2820" s="1"/>
      <c r="IU2820" s="1"/>
      <c r="IV2820" s="1"/>
    </row>
    <row r="2821" spans="9:256" s="9" customFormat="1" ht="16.5">
      <c r="I2821" s="134"/>
      <c r="J2821" s="135"/>
      <c r="K2821" s="134"/>
      <c r="L2821" s="134"/>
      <c r="M2821" s="134"/>
      <c r="P2821" s="136"/>
      <c r="S2821" s="138"/>
      <c r="T2821" s="138"/>
      <c r="U2821" s="138"/>
      <c r="V2821" s="138"/>
      <c r="W2821" s="138"/>
      <c r="Y2821" s="8"/>
      <c r="HP2821" s="1"/>
      <c r="HQ2821" s="1"/>
      <c r="HR2821" s="1"/>
      <c r="HS2821" s="1"/>
      <c r="HT2821" s="1"/>
      <c r="HU2821" s="1"/>
      <c r="HV2821" s="1"/>
      <c r="HW2821" s="1"/>
      <c r="HX2821" s="1"/>
      <c r="HY2821" s="1"/>
      <c r="HZ2821" s="1"/>
      <c r="IA2821" s="1"/>
      <c r="IB2821" s="1"/>
      <c r="IC2821" s="1"/>
      <c r="ID2821" s="1"/>
      <c r="IE2821" s="1"/>
      <c r="IF2821" s="1"/>
      <c r="IG2821" s="1"/>
      <c r="IH2821" s="1"/>
      <c r="II2821" s="1"/>
      <c r="IJ2821" s="1"/>
      <c r="IK2821" s="1"/>
      <c r="IL2821" s="1"/>
      <c r="IM2821" s="1"/>
      <c r="IN2821" s="1"/>
      <c r="IO2821" s="1"/>
      <c r="IP2821" s="1"/>
      <c r="IQ2821" s="1"/>
      <c r="IR2821" s="1"/>
      <c r="IS2821" s="1"/>
      <c r="IT2821" s="1"/>
      <c r="IU2821" s="1"/>
      <c r="IV2821" s="1"/>
    </row>
    <row r="2822" spans="9:256" s="9" customFormat="1" ht="16.5">
      <c r="I2822" s="134"/>
      <c r="J2822" s="135"/>
      <c r="K2822" s="134"/>
      <c r="L2822" s="134"/>
      <c r="M2822" s="134"/>
      <c r="P2822" s="136"/>
      <c r="S2822" s="138"/>
      <c r="T2822" s="138"/>
      <c r="U2822" s="138"/>
      <c r="V2822" s="138"/>
      <c r="W2822" s="138"/>
      <c r="Y2822" s="8"/>
      <c r="HP2822" s="1"/>
      <c r="HQ2822" s="1"/>
      <c r="HR2822" s="1"/>
      <c r="HS2822" s="1"/>
      <c r="HT2822" s="1"/>
      <c r="HU2822" s="1"/>
      <c r="HV2822" s="1"/>
      <c r="HW2822" s="1"/>
      <c r="HX2822" s="1"/>
      <c r="HY2822" s="1"/>
      <c r="HZ2822" s="1"/>
      <c r="IA2822" s="1"/>
      <c r="IB2822" s="1"/>
      <c r="IC2822" s="1"/>
      <c r="ID2822" s="1"/>
      <c r="IE2822" s="1"/>
      <c r="IF2822" s="1"/>
      <c r="IG2822" s="1"/>
      <c r="IH2822" s="1"/>
      <c r="II2822" s="1"/>
      <c r="IJ2822" s="1"/>
      <c r="IK2822" s="1"/>
      <c r="IL2822" s="1"/>
      <c r="IM2822" s="1"/>
      <c r="IN2822" s="1"/>
      <c r="IO2822" s="1"/>
      <c r="IP2822" s="1"/>
      <c r="IQ2822" s="1"/>
      <c r="IR2822" s="1"/>
      <c r="IS2822" s="1"/>
      <c r="IT2822" s="1"/>
      <c r="IU2822" s="1"/>
      <c r="IV2822" s="1"/>
    </row>
    <row r="2823" spans="9:256" s="9" customFormat="1" ht="16.5">
      <c r="I2823" s="134"/>
      <c r="J2823" s="135"/>
      <c r="K2823" s="134"/>
      <c r="L2823" s="134"/>
      <c r="M2823" s="134"/>
      <c r="P2823" s="136"/>
      <c r="S2823" s="138"/>
      <c r="T2823" s="138"/>
      <c r="U2823" s="138"/>
      <c r="V2823" s="138"/>
      <c r="W2823" s="138"/>
      <c r="Y2823" s="8"/>
      <c r="HP2823" s="1"/>
      <c r="HQ2823" s="1"/>
      <c r="HR2823" s="1"/>
      <c r="HS2823" s="1"/>
      <c r="HT2823" s="1"/>
      <c r="HU2823" s="1"/>
      <c r="HV2823" s="1"/>
      <c r="HW2823" s="1"/>
      <c r="HX2823" s="1"/>
      <c r="HY2823" s="1"/>
      <c r="HZ2823" s="1"/>
      <c r="IA2823" s="1"/>
      <c r="IB2823" s="1"/>
      <c r="IC2823" s="1"/>
      <c r="ID2823" s="1"/>
      <c r="IE2823" s="1"/>
      <c r="IF2823" s="1"/>
      <c r="IG2823" s="1"/>
      <c r="IH2823" s="1"/>
      <c r="II2823" s="1"/>
      <c r="IJ2823" s="1"/>
      <c r="IK2823" s="1"/>
      <c r="IL2823" s="1"/>
      <c r="IM2823" s="1"/>
      <c r="IN2823" s="1"/>
      <c r="IO2823" s="1"/>
      <c r="IP2823" s="1"/>
      <c r="IQ2823" s="1"/>
      <c r="IR2823" s="1"/>
      <c r="IS2823" s="1"/>
      <c r="IT2823" s="1"/>
      <c r="IU2823" s="1"/>
      <c r="IV2823" s="1"/>
    </row>
    <row r="2824" spans="9:256" s="9" customFormat="1" ht="16.5">
      <c r="I2824" s="134"/>
      <c r="J2824" s="135"/>
      <c r="K2824" s="134"/>
      <c r="L2824" s="134"/>
      <c r="M2824" s="134"/>
      <c r="P2824" s="136"/>
      <c r="S2824" s="138"/>
      <c r="T2824" s="138"/>
      <c r="U2824" s="138"/>
      <c r="V2824" s="138"/>
      <c r="W2824" s="138"/>
      <c r="Y2824" s="8"/>
      <c r="HP2824" s="1"/>
      <c r="HQ2824" s="1"/>
      <c r="HR2824" s="1"/>
      <c r="HS2824" s="1"/>
      <c r="HT2824" s="1"/>
      <c r="HU2824" s="1"/>
      <c r="HV2824" s="1"/>
      <c r="HW2824" s="1"/>
      <c r="HX2824" s="1"/>
      <c r="HY2824" s="1"/>
      <c r="HZ2824" s="1"/>
      <c r="IA2824" s="1"/>
      <c r="IB2824" s="1"/>
      <c r="IC2824" s="1"/>
      <c r="ID2824" s="1"/>
      <c r="IE2824" s="1"/>
      <c r="IF2824" s="1"/>
      <c r="IG2824" s="1"/>
      <c r="IH2824" s="1"/>
      <c r="II2824" s="1"/>
      <c r="IJ2824" s="1"/>
      <c r="IK2824" s="1"/>
      <c r="IL2824" s="1"/>
      <c r="IM2824" s="1"/>
      <c r="IN2824" s="1"/>
      <c r="IO2824" s="1"/>
      <c r="IP2824" s="1"/>
      <c r="IQ2824" s="1"/>
      <c r="IR2824" s="1"/>
      <c r="IS2824" s="1"/>
      <c r="IT2824" s="1"/>
      <c r="IU2824" s="1"/>
      <c r="IV2824" s="1"/>
    </row>
    <row r="2825" spans="9:256" s="9" customFormat="1" ht="16.5">
      <c r="I2825" s="134"/>
      <c r="J2825" s="135"/>
      <c r="K2825" s="134"/>
      <c r="L2825" s="134"/>
      <c r="M2825" s="134"/>
      <c r="P2825" s="136"/>
      <c r="S2825" s="138"/>
      <c r="T2825" s="138"/>
      <c r="U2825" s="138"/>
      <c r="V2825" s="138"/>
      <c r="W2825" s="138"/>
      <c r="Y2825" s="8"/>
      <c r="HP2825" s="1"/>
      <c r="HQ2825" s="1"/>
      <c r="HR2825" s="1"/>
      <c r="HS2825" s="1"/>
      <c r="HT2825" s="1"/>
      <c r="HU2825" s="1"/>
      <c r="HV2825" s="1"/>
      <c r="HW2825" s="1"/>
      <c r="HX2825" s="1"/>
      <c r="HY2825" s="1"/>
      <c r="HZ2825" s="1"/>
      <c r="IA2825" s="1"/>
      <c r="IB2825" s="1"/>
      <c r="IC2825" s="1"/>
      <c r="ID2825" s="1"/>
      <c r="IE2825" s="1"/>
      <c r="IF2825" s="1"/>
      <c r="IG2825" s="1"/>
      <c r="IH2825" s="1"/>
      <c r="II2825" s="1"/>
      <c r="IJ2825" s="1"/>
      <c r="IK2825" s="1"/>
      <c r="IL2825" s="1"/>
      <c r="IM2825" s="1"/>
      <c r="IN2825" s="1"/>
      <c r="IO2825" s="1"/>
      <c r="IP2825" s="1"/>
      <c r="IQ2825" s="1"/>
      <c r="IR2825" s="1"/>
      <c r="IS2825" s="1"/>
      <c r="IT2825" s="1"/>
      <c r="IU2825" s="1"/>
      <c r="IV2825" s="1"/>
    </row>
    <row r="2826" spans="9:256" s="9" customFormat="1" ht="16.5">
      <c r="I2826" s="134"/>
      <c r="J2826" s="135"/>
      <c r="K2826" s="134"/>
      <c r="L2826" s="134"/>
      <c r="M2826" s="134"/>
      <c r="P2826" s="136"/>
      <c r="S2826" s="138"/>
      <c r="T2826" s="138"/>
      <c r="U2826" s="138"/>
      <c r="V2826" s="138"/>
      <c r="W2826" s="138"/>
      <c r="Y2826" s="8"/>
      <c r="HP2826" s="1"/>
      <c r="HQ2826" s="1"/>
      <c r="HR2826" s="1"/>
      <c r="HS2826" s="1"/>
      <c r="HT2826" s="1"/>
      <c r="HU2826" s="1"/>
      <c r="HV2826" s="1"/>
      <c r="HW2826" s="1"/>
      <c r="HX2826" s="1"/>
      <c r="HY2826" s="1"/>
      <c r="HZ2826" s="1"/>
      <c r="IA2826" s="1"/>
      <c r="IB2826" s="1"/>
      <c r="IC2826" s="1"/>
      <c r="ID2826" s="1"/>
      <c r="IE2826" s="1"/>
      <c r="IF2826" s="1"/>
      <c r="IG2826" s="1"/>
      <c r="IH2826" s="1"/>
      <c r="II2826" s="1"/>
      <c r="IJ2826" s="1"/>
      <c r="IK2826" s="1"/>
      <c r="IL2826" s="1"/>
      <c r="IM2826" s="1"/>
      <c r="IN2826" s="1"/>
      <c r="IO2826" s="1"/>
      <c r="IP2826" s="1"/>
      <c r="IQ2826" s="1"/>
      <c r="IR2826" s="1"/>
      <c r="IS2826" s="1"/>
      <c r="IT2826" s="1"/>
      <c r="IU2826" s="1"/>
      <c r="IV2826" s="1"/>
    </row>
    <row r="2827" spans="9:256" s="9" customFormat="1" ht="16.5">
      <c r="I2827" s="134"/>
      <c r="J2827" s="135"/>
      <c r="K2827" s="134"/>
      <c r="L2827" s="134"/>
      <c r="M2827" s="134"/>
      <c r="P2827" s="136"/>
      <c r="S2827" s="138"/>
      <c r="T2827" s="138"/>
      <c r="U2827" s="138"/>
      <c r="V2827" s="138"/>
      <c r="W2827" s="138"/>
      <c r="Y2827" s="8"/>
      <c r="HP2827" s="1"/>
      <c r="HQ2827" s="1"/>
      <c r="HR2827" s="1"/>
      <c r="HS2827" s="1"/>
      <c r="HT2827" s="1"/>
      <c r="HU2827" s="1"/>
      <c r="HV2827" s="1"/>
      <c r="HW2827" s="1"/>
      <c r="HX2827" s="1"/>
      <c r="HY2827" s="1"/>
      <c r="HZ2827" s="1"/>
      <c r="IA2827" s="1"/>
      <c r="IB2827" s="1"/>
      <c r="IC2827" s="1"/>
      <c r="ID2827" s="1"/>
      <c r="IE2827" s="1"/>
      <c r="IF2827" s="1"/>
      <c r="IG2827" s="1"/>
      <c r="IH2827" s="1"/>
      <c r="II2827" s="1"/>
      <c r="IJ2827" s="1"/>
      <c r="IK2827" s="1"/>
      <c r="IL2827" s="1"/>
      <c r="IM2827" s="1"/>
      <c r="IN2827" s="1"/>
      <c r="IO2827" s="1"/>
      <c r="IP2827" s="1"/>
      <c r="IQ2827" s="1"/>
      <c r="IR2827" s="1"/>
      <c r="IS2827" s="1"/>
      <c r="IT2827" s="1"/>
      <c r="IU2827" s="1"/>
      <c r="IV2827" s="1"/>
    </row>
    <row r="2828" spans="9:256" s="9" customFormat="1" ht="16.5">
      <c r="I2828" s="134"/>
      <c r="J2828" s="135"/>
      <c r="K2828" s="134"/>
      <c r="L2828" s="134"/>
      <c r="M2828" s="134"/>
      <c r="P2828" s="136"/>
      <c r="S2828" s="138"/>
      <c r="T2828" s="138"/>
      <c r="U2828" s="138"/>
      <c r="V2828" s="138"/>
      <c r="W2828" s="138"/>
      <c r="Y2828" s="8"/>
      <c r="HP2828" s="1"/>
      <c r="HQ2828" s="1"/>
      <c r="HR2828" s="1"/>
      <c r="HS2828" s="1"/>
      <c r="HT2828" s="1"/>
      <c r="HU2828" s="1"/>
      <c r="HV2828" s="1"/>
      <c r="HW2828" s="1"/>
      <c r="HX2828" s="1"/>
      <c r="HY2828" s="1"/>
      <c r="HZ2828" s="1"/>
      <c r="IA2828" s="1"/>
      <c r="IB2828" s="1"/>
      <c r="IC2828" s="1"/>
      <c r="ID2828" s="1"/>
      <c r="IE2828" s="1"/>
      <c r="IF2828" s="1"/>
      <c r="IG2828" s="1"/>
      <c r="IH2828" s="1"/>
      <c r="II2828" s="1"/>
      <c r="IJ2828" s="1"/>
      <c r="IK2828" s="1"/>
      <c r="IL2828" s="1"/>
      <c r="IM2828" s="1"/>
      <c r="IN2828" s="1"/>
      <c r="IO2828" s="1"/>
      <c r="IP2828" s="1"/>
      <c r="IQ2828" s="1"/>
      <c r="IR2828" s="1"/>
      <c r="IS2828" s="1"/>
      <c r="IT2828" s="1"/>
      <c r="IU2828" s="1"/>
      <c r="IV2828" s="1"/>
    </row>
    <row r="2829" spans="9:256" s="9" customFormat="1" ht="16.5">
      <c r="I2829" s="134"/>
      <c r="J2829" s="135"/>
      <c r="K2829" s="134"/>
      <c r="L2829" s="134"/>
      <c r="M2829" s="134"/>
      <c r="P2829" s="136"/>
      <c r="S2829" s="138"/>
      <c r="T2829" s="138"/>
      <c r="U2829" s="138"/>
      <c r="V2829" s="138"/>
      <c r="W2829" s="138"/>
      <c r="Y2829" s="8"/>
      <c r="HP2829" s="1"/>
      <c r="HQ2829" s="1"/>
      <c r="HR2829" s="1"/>
      <c r="HS2829" s="1"/>
      <c r="HT2829" s="1"/>
      <c r="HU2829" s="1"/>
      <c r="HV2829" s="1"/>
      <c r="HW2829" s="1"/>
      <c r="HX2829" s="1"/>
      <c r="HY2829" s="1"/>
      <c r="HZ2829" s="1"/>
      <c r="IA2829" s="1"/>
      <c r="IB2829" s="1"/>
      <c r="IC2829" s="1"/>
      <c r="ID2829" s="1"/>
      <c r="IE2829" s="1"/>
      <c r="IF2829" s="1"/>
      <c r="IG2829" s="1"/>
      <c r="IH2829" s="1"/>
      <c r="II2829" s="1"/>
      <c r="IJ2829" s="1"/>
      <c r="IK2829" s="1"/>
      <c r="IL2829" s="1"/>
      <c r="IM2829" s="1"/>
      <c r="IN2829" s="1"/>
      <c r="IO2829" s="1"/>
      <c r="IP2829" s="1"/>
      <c r="IQ2829" s="1"/>
      <c r="IR2829" s="1"/>
      <c r="IS2829" s="1"/>
      <c r="IT2829" s="1"/>
      <c r="IU2829" s="1"/>
      <c r="IV2829" s="1"/>
    </row>
    <row r="2830" spans="9:256" s="9" customFormat="1" ht="16.5">
      <c r="I2830" s="134"/>
      <c r="J2830" s="135"/>
      <c r="K2830" s="134"/>
      <c r="L2830" s="134"/>
      <c r="M2830" s="134"/>
      <c r="P2830" s="136"/>
      <c r="S2830" s="138"/>
      <c r="T2830" s="138"/>
      <c r="U2830" s="138"/>
      <c r="V2830" s="138"/>
      <c r="W2830" s="138"/>
      <c r="Y2830" s="8"/>
      <c r="HP2830" s="1"/>
      <c r="HQ2830" s="1"/>
      <c r="HR2830" s="1"/>
      <c r="HS2830" s="1"/>
      <c r="HT2830" s="1"/>
      <c r="HU2830" s="1"/>
      <c r="HV2830" s="1"/>
      <c r="HW2830" s="1"/>
      <c r="HX2830" s="1"/>
      <c r="HY2830" s="1"/>
      <c r="HZ2830" s="1"/>
      <c r="IA2830" s="1"/>
      <c r="IB2830" s="1"/>
      <c r="IC2830" s="1"/>
      <c r="ID2830" s="1"/>
      <c r="IE2830" s="1"/>
      <c r="IF2830" s="1"/>
      <c r="IG2830" s="1"/>
      <c r="IH2830" s="1"/>
      <c r="II2830" s="1"/>
      <c r="IJ2830" s="1"/>
      <c r="IK2830" s="1"/>
      <c r="IL2830" s="1"/>
      <c r="IM2830" s="1"/>
      <c r="IN2830" s="1"/>
      <c r="IO2830" s="1"/>
      <c r="IP2830" s="1"/>
      <c r="IQ2830" s="1"/>
      <c r="IR2830" s="1"/>
      <c r="IS2830" s="1"/>
      <c r="IT2830" s="1"/>
      <c r="IU2830" s="1"/>
      <c r="IV2830" s="1"/>
    </row>
    <row r="2831" spans="9:256" s="9" customFormat="1" ht="16.5">
      <c r="I2831" s="134"/>
      <c r="J2831" s="135"/>
      <c r="K2831" s="134"/>
      <c r="L2831" s="134"/>
      <c r="M2831" s="134"/>
      <c r="P2831" s="136"/>
      <c r="S2831" s="138"/>
      <c r="T2831" s="138"/>
      <c r="U2831" s="138"/>
      <c r="V2831" s="138"/>
      <c r="W2831" s="138"/>
      <c r="Y2831" s="8"/>
      <c r="HP2831" s="1"/>
      <c r="HQ2831" s="1"/>
      <c r="HR2831" s="1"/>
      <c r="HS2831" s="1"/>
      <c r="HT2831" s="1"/>
      <c r="HU2831" s="1"/>
      <c r="HV2831" s="1"/>
      <c r="HW2831" s="1"/>
      <c r="HX2831" s="1"/>
      <c r="HY2831" s="1"/>
      <c r="HZ2831" s="1"/>
      <c r="IA2831" s="1"/>
      <c r="IB2831" s="1"/>
      <c r="IC2831" s="1"/>
      <c r="ID2831" s="1"/>
      <c r="IE2831" s="1"/>
      <c r="IF2831" s="1"/>
      <c r="IG2831" s="1"/>
      <c r="IH2831" s="1"/>
      <c r="II2831" s="1"/>
      <c r="IJ2831" s="1"/>
      <c r="IK2831" s="1"/>
      <c r="IL2831" s="1"/>
      <c r="IM2831" s="1"/>
      <c r="IN2831" s="1"/>
      <c r="IO2831" s="1"/>
      <c r="IP2831" s="1"/>
      <c r="IQ2831" s="1"/>
      <c r="IR2831" s="1"/>
      <c r="IS2831" s="1"/>
      <c r="IT2831" s="1"/>
      <c r="IU2831" s="1"/>
      <c r="IV2831" s="1"/>
    </row>
    <row r="2832" spans="9:256" s="9" customFormat="1" ht="16.5">
      <c r="I2832" s="134"/>
      <c r="J2832" s="135"/>
      <c r="K2832" s="134"/>
      <c r="L2832" s="134"/>
      <c r="M2832" s="134"/>
      <c r="P2832" s="136"/>
      <c r="S2832" s="138"/>
      <c r="T2832" s="138"/>
      <c r="U2832" s="138"/>
      <c r="V2832" s="138"/>
      <c r="W2832" s="138"/>
      <c r="Y2832" s="8"/>
      <c r="HP2832" s="1"/>
      <c r="HQ2832" s="1"/>
      <c r="HR2832" s="1"/>
      <c r="HS2832" s="1"/>
      <c r="HT2832" s="1"/>
      <c r="HU2832" s="1"/>
      <c r="HV2832" s="1"/>
      <c r="HW2832" s="1"/>
      <c r="HX2832" s="1"/>
      <c r="HY2832" s="1"/>
      <c r="HZ2832" s="1"/>
      <c r="IA2832" s="1"/>
      <c r="IB2832" s="1"/>
      <c r="IC2832" s="1"/>
      <c r="ID2832" s="1"/>
      <c r="IE2832" s="1"/>
      <c r="IF2832" s="1"/>
      <c r="IG2832" s="1"/>
      <c r="IH2832" s="1"/>
      <c r="II2832" s="1"/>
      <c r="IJ2832" s="1"/>
      <c r="IK2832" s="1"/>
      <c r="IL2832" s="1"/>
      <c r="IM2832" s="1"/>
      <c r="IN2832" s="1"/>
      <c r="IO2832" s="1"/>
      <c r="IP2832" s="1"/>
      <c r="IQ2832" s="1"/>
      <c r="IR2832" s="1"/>
      <c r="IS2832" s="1"/>
      <c r="IT2832" s="1"/>
      <c r="IU2832" s="1"/>
      <c r="IV2832" s="1"/>
    </row>
    <row r="2833" spans="9:256" s="9" customFormat="1" ht="16.5">
      <c r="I2833" s="134"/>
      <c r="J2833" s="135"/>
      <c r="K2833" s="134"/>
      <c r="L2833" s="134"/>
      <c r="M2833" s="134"/>
      <c r="P2833" s="136"/>
      <c r="S2833" s="138"/>
      <c r="T2833" s="138"/>
      <c r="U2833" s="138"/>
      <c r="V2833" s="138"/>
      <c r="W2833" s="138"/>
      <c r="Y2833" s="8"/>
      <c r="HP2833" s="1"/>
      <c r="HQ2833" s="1"/>
      <c r="HR2833" s="1"/>
      <c r="HS2833" s="1"/>
      <c r="HT2833" s="1"/>
      <c r="HU2833" s="1"/>
      <c r="HV2833" s="1"/>
      <c r="HW2833" s="1"/>
      <c r="HX2833" s="1"/>
      <c r="HY2833" s="1"/>
      <c r="HZ2833" s="1"/>
      <c r="IA2833" s="1"/>
      <c r="IB2833" s="1"/>
      <c r="IC2833" s="1"/>
      <c r="ID2833" s="1"/>
      <c r="IE2833" s="1"/>
      <c r="IF2833" s="1"/>
      <c r="IG2833" s="1"/>
      <c r="IH2833" s="1"/>
      <c r="II2833" s="1"/>
      <c r="IJ2833" s="1"/>
      <c r="IK2833" s="1"/>
      <c r="IL2833" s="1"/>
      <c r="IM2833" s="1"/>
      <c r="IN2833" s="1"/>
      <c r="IO2833" s="1"/>
      <c r="IP2833" s="1"/>
      <c r="IQ2833" s="1"/>
      <c r="IR2833" s="1"/>
      <c r="IS2833" s="1"/>
      <c r="IT2833" s="1"/>
      <c r="IU2833" s="1"/>
      <c r="IV2833" s="1"/>
    </row>
    <row r="2834" spans="9:256" s="9" customFormat="1" ht="16.5">
      <c r="I2834" s="134"/>
      <c r="J2834" s="135"/>
      <c r="K2834" s="134"/>
      <c r="L2834" s="134"/>
      <c r="M2834" s="134"/>
      <c r="P2834" s="136"/>
      <c r="S2834" s="138"/>
      <c r="T2834" s="138"/>
      <c r="U2834" s="138"/>
      <c r="V2834" s="138"/>
      <c r="W2834" s="138"/>
      <c r="Y2834" s="8"/>
      <c r="HP2834" s="1"/>
      <c r="HQ2834" s="1"/>
      <c r="HR2834" s="1"/>
      <c r="HS2834" s="1"/>
      <c r="HT2834" s="1"/>
      <c r="HU2834" s="1"/>
      <c r="HV2834" s="1"/>
      <c r="HW2834" s="1"/>
      <c r="HX2834" s="1"/>
      <c r="HY2834" s="1"/>
      <c r="HZ2834" s="1"/>
      <c r="IA2834" s="1"/>
      <c r="IB2834" s="1"/>
      <c r="IC2834" s="1"/>
      <c r="ID2834" s="1"/>
      <c r="IE2834" s="1"/>
      <c r="IF2834" s="1"/>
      <c r="IG2834" s="1"/>
      <c r="IH2834" s="1"/>
      <c r="II2834" s="1"/>
      <c r="IJ2834" s="1"/>
      <c r="IK2834" s="1"/>
      <c r="IL2834" s="1"/>
      <c r="IM2834" s="1"/>
      <c r="IN2834" s="1"/>
      <c r="IO2834" s="1"/>
      <c r="IP2834" s="1"/>
      <c r="IQ2834" s="1"/>
      <c r="IR2834" s="1"/>
      <c r="IS2834" s="1"/>
      <c r="IT2834" s="1"/>
      <c r="IU2834" s="1"/>
      <c r="IV2834" s="1"/>
    </row>
    <row r="2835" spans="9:256" s="9" customFormat="1" ht="16.5">
      <c r="I2835" s="134"/>
      <c r="J2835" s="135"/>
      <c r="K2835" s="134"/>
      <c r="L2835" s="134"/>
      <c r="M2835" s="134"/>
      <c r="P2835" s="136"/>
      <c r="S2835" s="138"/>
      <c r="T2835" s="138"/>
      <c r="U2835" s="138"/>
      <c r="V2835" s="138"/>
      <c r="W2835" s="138"/>
      <c r="Y2835" s="8"/>
      <c r="HP2835" s="1"/>
      <c r="HQ2835" s="1"/>
      <c r="HR2835" s="1"/>
      <c r="HS2835" s="1"/>
      <c r="HT2835" s="1"/>
      <c r="HU2835" s="1"/>
      <c r="HV2835" s="1"/>
      <c r="HW2835" s="1"/>
      <c r="HX2835" s="1"/>
      <c r="HY2835" s="1"/>
      <c r="HZ2835" s="1"/>
      <c r="IA2835" s="1"/>
      <c r="IB2835" s="1"/>
      <c r="IC2835" s="1"/>
      <c r="ID2835" s="1"/>
      <c r="IE2835" s="1"/>
      <c r="IF2835" s="1"/>
      <c r="IG2835" s="1"/>
      <c r="IH2835" s="1"/>
      <c r="II2835" s="1"/>
      <c r="IJ2835" s="1"/>
      <c r="IK2835" s="1"/>
      <c r="IL2835" s="1"/>
      <c r="IM2835" s="1"/>
      <c r="IN2835" s="1"/>
      <c r="IO2835" s="1"/>
      <c r="IP2835" s="1"/>
      <c r="IQ2835" s="1"/>
      <c r="IR2835" s="1"/>
      <c r="IS2835" s="1"/>
      <c r="IT2835" s="1"/>
      <c r="IU2835" s="1"/>
      <c r="IV2835" s="1"/>
    </row>
    <row r="2836" spans="9:256" s="9" customFormat="1" ht="16.5">
      <c r="I2836" s="134"/>
      <c r="J2836" s="135"/>
      <c r="K2836" s="134"/>
      <c r="L2836" s="134"/>
      <c r="M2836" s="134"/>
      <c r="P2836" s="136"/>
      <c r="S2836" s="138"/>
      <c r="T2836" s="138"/>
      <c r="U2836" s="138"/>
      <c r="V2836" s="138"/>
      <c r="W2836" s="138"/>
      <c r="Y2836" s="8"/>
      <c r="HP2836" s="1"/>
      <c r="HQ2836" s="1"/>
      <c r="HR2836" s="1"/>
      <c r="HS2836" s="1"/>
      <c r="HT2836" s="1"/>
      <c r="HU2836" s="1"/>
      <c r="HV2836" s="1"/>
      <c r="HW2836" s="1"/>
      <c r="HX2836" s="1"/>
      <c r="HY2836" s="1"/>
      <c r="HZ2836" s="1"/>
      <c r="IA2836" s="1"/>
      <c r="IB2836" s="1"/>
      <c r="IC2836" s="1"/>
      <c r="ID2836" s="1"/>
      <c r="IE2836" s="1"/>
      <c r="IF2836" s="1"/>
      <c r="IG2836" s="1"/>
      <c r="IH2836" s="1"/>
      <c r="II2836" s="1"/>
      <c r="IJ2836" s="1"/>
      <c r="IK2836" s="1"/>
      <c r="IL2836" s="1"/>
      <c r="IM2836" s="1"/>
      <c r="IN2836" s="1"/>
      <c r="IO2836" s="1"/>
      <c r="IP2836" s="1"/>
      <c r="IQ2836" s="1"/>
      <c r="IR2836" s="1"/>
      <c r="IS2836" s="1"/>
      <c r="IT2836" s="1"/>
      <c r="IU2836" s="1"/>
      <c r="IV2836" s="1"/>
    </row>
    <row r="2837" spans="9:256" s="9" customFormat="1" ht="16.5">
      <c r="I2837" s="134"/>
      <c r="J2837" s="135"/>
      <c r="K2837" s="134"/>
      <c r="L2837" s="134"/>
      <c r="M2837" s="134"/>
      <c r="P2837" s="136"/>
      <c r="S2837" s="138"/>
      <c r="T2837" s="138"/>
      <c r="U2837" s="138"/>
      <c r="V2837" s="138"/>
      <c r="W2837" s="138"/>
      <c r="Y2837" s="8"/>
      <c r="HP2837" s="1"/>
      <c r="HQ2837" s="1"/>
      <c r="HR2837" s="1"/>
      <c r="HS2837" s="1"/>
      <c r="HT2837" s="1"/>
      <c r="HU2837" s="1"/>
      <c r="HV2837" s="1"/>
      <c r="HW2837" s="1"/>
      <c r="HX2837" s="1"/>
      <c r="HY2837" s="1"/>
      <c r="HZ2837" s="1"/>
      <c r="IA2837" s="1"/>
      <c r="IB2837" s="1"/>
      <c r="IC2837" s="1"/>
      <c r="ID2837" s="1"/>
      <c r="IE2837" s="1"/>
      <c r="IF2837" s="1"/>
      <c r="IG2837" s="1"/>
      <c r="IH2837" s="1"/>
      <c r="II2837" s="1"/>
      <c r="IJ2837" s="1"/>
      <c r="IK2837" s="1"/>
      <c r="IL2837" s="1"/>
      <c r="IM2837" s="1"/>
      <c r="IN2837" s="1"/>
      <c r="IO2837" s="1"/>
      <c r="IP2837" s="1"/>
      <c r="IQ2837" s="1"/>
      <c r="IR2837" s="1"/>
      <c r="IS2837" s="1"/>
      <c r="IT2837" s="1"/>
      <c r="IU2837" s="1"/>
      <c r="IV2837" s="1"/>
    </row>
    <row r="2838" spans="9:256" s="9" customFormat="1" ht="16.5">
      <c r="I2838" s="134"/>
      <c r="J2838" s="135"/>
      <c r="K2838" s="134"/>
      <c r="L2838" s="134"/>
      <c r="M2838" s="134"/>
      <c r="P2838" s="136"/>
      <c r="S2838" s="138"/>
      <c r="T2838" s="138"/>
      <c r="U2838" s="138"/>
      <c r="V2838" s="138"/>
      <c r="W2838" s="138"/>
      <c r="Y2838" s="8"/>
      <c r="HP2838" s="1"/>
      <c r="HQ2838" s="1"/>
      <c r="HR2838" s="1"/>
      <c r="HS2838" s="1"/>
      <c r="HT2838" s="1"/>
      <c r="HU2838" s="1"/>
      <c r="HV2838" s="1"/>
      <c r="HW2838" s="1"/>
      <c r="HX2838" s="1"/>
      <c r="HY2838" s="1"/>
      <c r="HZ2838" s="1"/>
      <c r="IA2838" s="1"/>
      <c r="IB2838" s="1"/>
      <c r="IC2838" s="1"/>
      <c r="ID2838" s="1"/>
      <c r="IE2838" s="1"/>
      <c r="IF2838" s="1"/>
      <c r="IG2838" s="1"/>
      <c r="IH2838" s="1"/>
      <c r="II2838" s="1"/>
      <c r="IJ2838" s="1"/>
      <c r="IK2838" s="1"/>
      <c r="IL2838" s="1"/>
      <c r="IM2838" s="1"/>
      <c r="IN2838" s="1"/>
      <c r="IO2838" s="1"/>
      <c r="IP2838" s="1"/>
      <c r="IQ2838" s="1"/>
      <c r="IR2838" s="1"/>
      <c r="IS2838" s="1"/>
      <c r="IT2838" s="1"/>
      <c r="IU2838" s="1"/>
      <c r="IV2838" s="1"/>
    </row>
    <row r="2839" spans="9:256" s="9" customFormat="1" ht="16.5">
      <c r="I2839" s="134"/>
      <c r="J2839" s="135"/>
      <c r="K2839" s="134"/>
      <c r="L2839" s="134"/>
      <c r="M2839" s="134"/>
      <c r="P2839" s="136"/>
      <c r="S2839" s="138"/>
      <c r="T2839" s="138"/>
      <c r="U2839" s="138"/>
      <c r="V2839" s="138"/>
      <c r="W2839" s="138"/>
      <c r="Y2839" s="8"/>
      <c r="HP2839" s="1"/>
      <c r="HQ2839" s="1"/>
      <c r="HR2839" s="1"/>
      <c r="HS2839" s="1"/>
      <c r="HT2839" s="1"/>
      <c r="HU2839" s="1"/>
      <c r="HV2839" s="1"/>
      <c r="HW2839" s="1"/>
      <c r="HX2839" s="1"/>
      <c r="HY2839" s="1"/>
      <c r="HZ2839" s="1"/>
      <c r="IA2839" s="1"/>
      <c r="IB2839" s="1"/>
      <c r="IC2839" s="1"/>
      <c r="ID2839" s="1"/>
      <c r="IE2839" s="1"/>
      <c r="IF2839" s="1"/>
      <c r="IG2839" s="1"/>
      <c r="IH2839" s="1"/>
      <c r="II2839" s="1"/>
      <c r="IJ2839" s="1"/>
      <c r="IK2839" s="1"/>
      <c r="IL2839" s="1"/>
      <c r="IM2839" s="1"/>
      <c r="IN2839" s="1"/>
      <c r="IO2839" s="1"/>
      <c r="IP2839" s="1"/>
      <c r="IQ2839" s="1"/>
      <c r="IR2839" s="1"/>
      <c r="IS2839" s="1"/>
      <c r="IT2839" s="1"/>
      <c r="IU2839" s="1"/>
      <c r="IV2839" s="1"/>
    </row>
    <row r="2840" spans="9:256" s="9" customFormat="1" ht="16.5">
      <c r="I2840" s="134"/>
      <c r="J2840" s="135"/>
      <c r="K2840" s="134"/>
      <c r="L2840" s="134"/>
      <c r="M2840" s="134"/>
      <c r="P2840" s="136"/>
      <c r="S2840" s="138"/>
      <c r="T2840" s="138"/>
      <c r="U2840" s="138"/>
      <c r="V2840" s="138"/>
      <c r="W2840" s="138"/>
      <c r="Y2840" s="8"/>
      <c r="HP2840" s="1"/>
      <c r="HQ2840" s="1"/>
      <c r="HR2840" s="1"/>
      <c r="HS2840" s="1"/>
      <c r="HT2840" s="1"/>
      <c r="HU2840" s="1"/>
      <c r="HV2840" s="1"/>
      <c r="HW2840" s="1"/>
      <c r="HX2840" s="1"/>
      <c r="HY2840" s="1"/>
      <c r="HZ2840" s="1"/>
      <c r="IA2840" s="1"/>
      <c r="IB2840" s="1"/>
      <c r="IC2840" s="1"/>
      <c r="ID2840" s="1"/>
      <c r="IE2840" s="1"/>
      <c r="IF2840" s="1"/>
      <c r="IG2840" s="1"/>
      <c r="IH2840" s="1"/>
      <c r="II2840" s="1"/>
      <c r="IJ2840" s="1"/>
      <c r="IK2840" s="1"/>
      <c r="IL2840" s="1"/>
      <c r="IM2840" s="1"/>
      <c r="IN2840" s="1"/>
      <c r="IO2840" s="1"/>
      <c r="IP2840" s="1"/>
      <c r="IQ2840" s="1"/>
      <c r="IR2840" s="1"/>
      <c r="IS2840" s="1"/>
      <c r="IT2840" s="1"/>
      <c r="IU2840" s="1"/>
      <c r="IV2840" s="1"/>
    </row>
    <row r="2841" spans="9:256" s="9" customFormat="1" ht="16.5">
      <c r="I2841" s="134"/>
      <c r="J2841" s="135"/>
      <c r="K2841" s="134"/>
      <c r="L2841" s="134"/>
      <c r="M2841" s="134"/>
      <c r="P2841" s="136"/>
      <c r="S2841" s="138"/>
      <c r="T2841" s="138"/>
      <c r="U2841" s="138"/>
      <c r="V2841" s="138"/>
      <c r="W2841" s="138"/>
      <c r="Y2841" s="8"/>
      <c r="HP2841" s="1"/>
      <c r="HQ2841" s="1"/>
      <c r="HR2841" s="1"/>
      <c r="HS2841" s="1"/>
      <c r="HT2841" s="1"/>
      <c r="HU2841" s="1"/>
      <c r="HV2841" s="1"/>
      <c r="HW2841" s="1"/>
      <c r="HX2841" s="1"/>
      <c r="HY2841" s="1"/>
      <c r="HZ2841" s="1"/>
      <c r="IA2841" s="1"/>
      <c r="IB2841" s="1"/>
      <c r="IC2841" s="1"/>
      <c r="ID2841" s="1"/>
      <c r="IE2841" s="1"/>
      <c r="IF2841" s="1"/>
      <c r="IG2841" s="1"/>
      <c r="IH2841" s="1"/>
      <c r="II2841" s="1"/>
      <c r="IJ2841" s="1"/>
      <c r="IK2841" s="1"/>
      <c r="IL2841" s="1"/>
      <c r="IM2841" s="1"/>
      <c r="IN2841" s="1"/>
      <c r="IO2841" s="1"/>
      <c r="IP2841" s="1"/>
      <c r="IQ2841" s="1"/>
      <c r="IR2841" s="1"/>
      <c r="IS2841" s="1"/>
      <c r="IT2841" s="1"/>
      <c r="IU2841" s="1"/>
      <c r="IV2841" s="1"/>
    </row>
    <row r="2842" spans="9:256" s="9" customFormat="1" ht="16.5">
      <c r="I2842" s="134"/>
      <c r="J2842" s="135"/>
      <c r="K2842" s="134"/>
      <c r="L2842" s="134"/>
      <c r="M2842" s="134"/>
      <c r="P2842" s="136"/>
      <c r="S2842" s="138"/>
      <c r="T2842" s="138"/>
      <c r="U2842" s="138"/>
      <c r="V2842" s="138"/>
      <c r="W2842" s="138"/>
      <c r="Y2842" s="8"/>
      <c r="HP2842" s="1"/>
      <c r="HQ2842" s="1"/>
      <c r="HR2842" s="1"/>
      <c r="HS2842" s="1"/>
      <c r="HT2842" s="1"/>
      <c r="HU2842" s="1"/>
      <c r="HV2842" s="1"/>
      <c r="HW2842" s="1"/>
      <c r="HX2842" s="1"/>
      <c r="HY2842" s="1"/>
      <c r="HZ2842" s="1"/>
      <c r="IA2842" s="1"/>
      <c r="IB2842" s="1"/>
      <c r="IC2842" s="1"/>
      <c r="ID2842" s="1"/>
      <c r="IE2842" s="1"/>
      <c r="IF2842" s="1"/>
      <c r="IG2842" s="1"/>
      <c r="IH2842" s="1"/>
      <c r="II2842" s="1"/>
      <c r="IJ2842" s="1"/>
      <c r="IK2842" s="1"/>
      <c r="IL2842" s="1"/>
      <c r="IM2842" s="1"/>
      <c r="IN2842" s="1"/>
      <c r="IO2842" s="1"/>
      <c r="IP2842" s="1"/>
      <c r="IQ2842" s="1"/>
      <c r="IR2842" s="1"/>
      <c r="IS2842" s="1"/>
      <c r="IT2842" s="1"/>
      <c r="IU2842" s="1"/>
      <c r="IV2842" s="1"/>
    </row>
    <row r="2843" spans="9:256" s="9" customFormat="1" ht="16.5">
      <c r="I2843" s="134"/>
      <c r="J2843" s="135"/>
      <c r="K2843" s="134"/>
      <c r="L2843" s="134"/>
      <c r="M2843" s="134"/>
      <c r="P2843" s="136"/>
      <c r="S2843" s="138"/>
      <c r="T2843" s="138"/>
      <c r="U2843" s="138"/>
      <c r="V2843" s="138"/>
      <c r="W2843" s="138"/>
      <c r="Y2843" s="8"/>
      <c r="HP2843" s="1"/>
      <c r="HQ2843" s="1"/>
      <c r="HR2843" s="1"/>
      <c r="HS2843" s="1"/>
      <c r="HT2843" s="1"/>
      <c r="HU2843" s="1"/>
      <c r="HV2843" s="1"/>
      <c r="HW2843" s="1"/>
      <c r="HX2843" s="1"/>
      <c r="HY2843" s="1"/>
      <c r="HZ2843" s="1"/>
      <c r="IA2843" s="1"/>
      <c r="IB2843" s="1"/>
      <c r="IC2843" s="1"/>
      <c r="ID2843" s="1"/>
      <c r="IE2843" s="1"/>
      <c r="IF2843" s="1"/>
      <c r="IG2843" s="1"/>
      <c r="IH2843" s="1"/>
      <c r="II2843" s="1"/>
      <c r="IJ2843" s="1"/>
      <c r="IK2843" s="1"/>
      <c r="IL2843" s="1"/>
      <c r="IM2843" s="1"/>
      <c r="IN2843" s="1"/>
      <c r="IO2843" s="1"/>
      <c r="IP2843" s="1"/>
      <c r="IQ2843" s="1"/>
      <c r="IR2843" s="1"/>
      <c r="IS2843" s="1"/>
      <c r="IT2843" s="1"/>
      <c r="IU2843" s="1"/>
      <c r="IV2843" s="1"/>
    </row>
    <row r="2844" spans="9:256" s="9" customFormat="1" ht="16.5">
      <c r="I2844" s="134"/>
      <c r="J2844" s="135"/>
      <c r="K2844" s="134"/>
      <c r="L2844" s="134"/>
      <c r="M2844" s="134"/>
      <c r="P2844" s="136"/>
      <c r="S2844" s="138"/>
      <c r="T2844" s="138"/>
      <c r="U2844" s="138"/>
      <c r="V2844" s="138"/>
      <c r="W2844" s="138"/>
      <c r="Y2844" s="8"/>
      <c r="HP2844" s="1"/>
      <c r="HQ2844" s="1"/>
      <c r="HR2844" s="1"/>
      <c r="HS2844" s="1"/>
      <c r="HT2844" s="1"/>
      <c r="HU2844" s="1"/>
      <c r="HV2844" s="1"/>
      <c r="HW2844" s="1"/>
      <c r="HX2844" s="1"/>
      <c r="HY2844" s="1"/>
      <c r="HZ2844" s="1"/>
      <c r="IA2844" s="1"/>
      <c r="IB2844" s="1"/>
      <c r="IC2844" s="1"/>
      <c r="ID2844" s="1"/>
      <c r="IE2844" s="1"/>
      <c r="IF2844" s="1"/>
      <c r="IG2844" s="1"/>
      <c r="IH2844" s="1"/>
      <c r="II2844" s="1"/>
      <c r="IJ2844" s="1"/>
      <c r="IK2844" s="1"/>
      <c r="IL2844" s="1"/>
      <c r="IM2844" s="1"/>
      <c r="IN2844" s="1"/>
      <c r="IO2844" s="1"/>
      <c r="IP2844" s="1"/>
      <c r="IQ2844" s="1"/>
      <c r="IR2844" s="1"/>
      <c r="IS2844" s="1"/>
      <c r="IT2844" s="1"/>
      <c r="IU2844" s="1"/>
      <c r="IV2844" s="1"/>
    </row>
    <row r="2845" spans="9:256" s="9" customFormat="1" ht="16.5">
      <c r="I2845" s="134"/>
      <c r="J2845" s="135"/>
      <c r="K2845" s="134"/>
      <c r="L2845" s="134"/>
      <c r="M2845" s="134"/>
      <c r="P2845" s="136"/>
      <c r="S2845" s="138"/>
      <c r="T2845" s="138"/>
      <c r="U2845" s="138"/>
      <c r="V2845" s="138"/>
      <c r="W2845" s="138"/>
      <c r="Y2845" s="8"/>
      <c r="HP2845" s="1"/>
      <c r="HQ2845" s="1"/>
      <c r="HR2845" s="1"/>
      <c r="HS2845" s="1"/>
      <c r="HT2845" s="1"/>
      <c r="HU2845" s="1"/>
      <c r="HV2845" s="1"/>
      <c r="HW2845" s="1"/>
      <c r="HX2845" s="1"/>
      <c r="HY2845" s="1"/>
      <c r="HZ2845" s="1"/>
      <c r="IA2845" s="1"/>
      <c r="IB2845" s="1"/>
      <c r="IC2845" s="1"/>
      <c r="ID2845" s="1"/>
      <c r="IE2845" s="1"/>
      <c r="IF2845" s="1"/>
      <c r="IG2845" s="1"/>
      <c r="IH2845" s="1"/>
      <c r="II2845" s="1"/>
      <c r="IJ2845" s="1"/>
      <c r="IK2845" s="1"/>
      <c r="IL2845" s="1"/>
      <c r="IM2845" s="1"/>
      <c r="IN2845" s="1"/>
      <c r="IO2845" s="1"/>
      <c r="IP2845" s="1"/>
      <c r="IQ2845" s="1"/>
      <c r="IR2845" s="1"/>
      <c r="IS2845" s="1"/>
      <c r="IT2845" s="1"/>
      <c r="IU2845" s="1"/>
      <c r="IV2845" s="1"/>
    </row>
    <row r="2846" spans="9:256" s="9" customFormat="1" ht="16.5">
      <c r="I2846" s="134"/>
      <c r="J2846" s="135"/>
      <c r="K2846" s="134"/>
      <c r="L2846" s="134"/>
      <c r="M2846" s="134"/>
      <c r="P2846" s="136"/>
      <c r="S2846" s="138"/>
      <c r="T2846" s="138"/>
      <c r="U2846" s="138"/>
      <c r="V2846" s="138"/>
      <c r="W2846" s="138"/>
      <c r="Y2846" s="8"/>
      <c r="HP2846" s="1"/>
      <c r="HQ2846" s="1"/>
      <c r="HR2846" s="1"/>
      <c r="HS2846" s="1"/>
      <c r="HT2846" s="1"/>
      <c r="HU2846" s="1"/>
      <c r="HV2846" s="1"/>
      <c r="HW2846" s="1"/>
      <c r="HX2846" s="1"/>
      <c r="HY2846" s="1"/>
      <c r="HZ2846" s="1"/>
      <c r="IA2846" s="1"/>
      <c r="IB2846" s="1"/>
      <c r="IC2846" s="1"/>
      <c r="ID2846" s="1"/>
      <c r="IE2846" s="1"/>
      <c r="IF2846" s="1"/>
      <c r="IG2846" s="1"/>
      <c r="IH2846" s="1"/>
      <c r="II2846" s="1"/>
      <c r="IJ2846" s="1"/>
      <c r="IK2846" s="1"/>
      <c r="IL2846" s="1"/>
      <c r="IM2846" s="1"/>
      <c r="IN2846" s="1"/>
      <c r="IO2846" s="1"/>
      <c r="IP2846" s="1"/>
      <c r="IQ2846" s="1"/>
      <c r="IR2846" s="1"/>
      <c r="IS2846" s="1"/>
      <c r="IT2846" s="1"/>
      <c r="IU2846" s="1"/>
      <c r="IV2846" s="1"/>
    </row>
    <row r="2847" spans="9:256" s="9" customFormat="1" ht="16.5">
      <c r="I2847" s="134"/>
      <c r="J2847" s="135"/>
      <c r="K2847" s="134"/>
      <c r="L2847" s="134"/>
      <c r="M2847" s="134"/>
      <c r="P2847" s="136"/>
      <c r="S2847" s="138"/>
      <c r="T2847" s="138"/>
      <c r="U2847" s="138"/>
      <c r="V2847" s="138"/>
      <c r="W2847" s="138"/>
      <c r="Y2847" s="8"/>
      <c r="HP2847" s="1"/>
      <c r="HQ2847" s="1"/>
      <c r="HR2847" s="1"/>
      <c r="HS2847" s="1"/>
      <c r="HT2847" s="1"/>
      <c r="HU2847" s="1"/>
      <c r="HV2847" s="1"/>
      <c r="HW2847" s="1"/>
      <c r="HX2847" s="1"/>
      <c r="HY2847" s="1"/>
      <c r="HZ2847" s="1"/>
      <c r="IA2847" s="1"/>
      <c r="IB2847" s="1"/>
      <c r="IC2847" s="1"/>
      <c r="ID2847" s="1"/>
      <c r="IE2847" s="1"/>
      <c r="IF2847" s="1"/>
      <c r="IG2847" s="1"/>
      <c r="IH2847" s="1"/>
      <c r="II2847" s="1"/>
      <c r="IJ2847" s="1"/>
      <c r="IK2847" s="1"/>
      <c r="IL2847" s="1"/>
      <c r="IM2847" s="1"/>
      <c r="IN2847" s="1"/>
      <c r="IO2847" s="1"/>
      <c r="IP2847" s="1"/>
      <c r="IQ2847" s="1"/>
      <c r="IR2847" s="1"/>
      <c r="IS2847" s="1"/>
      <c r="IT2847" s="1"/>
      <c r="IU2847" s="1"/>
      <c r="IV2847" s="1"/>
    </row>
    <row r="2848" spans="9:256" s="9" customFormat="1" ht="16.5">
      <c r="I2848" s="134"/>
      <c r="J2848" s="135"/>
      <c r="K2848" s="134"/>
      <c r="L2848" s="134"/>
      <c r="M2848" s="134"/>
      <c r="P2848" s="136"/>
      <c r="S2848" s="138"/>
      <c r="T2848" s="138"/>
      <c r="U2848" s="138"/>
      <c r="V2848" s="138"/>
      <c r="W2848" s="138"/>
      <c r="Y2848" s="8"/>
      <c r="HP2848" s="1"/>
      <c r="HQ2848" s="1"/>
      <c r="HR2848" s="1"/>
      <c r="HS2848" s="1"/>
      <c r="HT2848" s="1"/>
      <c r="HU2848" s="1"/>
      <c r="HV2848" s="1"/>
      <c r="HW2848" s="1"/>
      <c r="HX2848" s="1"/>
      <c r="HY2848" s="1"/>
      <c r="HZ2848" s="1"/>
      <c r="IA2848" s="1"/>
      <c r="IB2848" s="1"/>
      <c r="IC2848" s="1"/>
      <c r="ID2848" s="1"/>
      <c r="IE2848" s="1"/>
      <c r="IF2848" s="1"/>
      <c r="IG2848" s="1"/>
      <c r="IH2848" s="1"/>
      <c r="II2848" s="1"/>
      <c r="IJ2848" s="1"/>
      <c r="IK2848" s="1"/>
      <c r="IL2848" s="1"/>
      <c r="IM2848" s="1"/>
      <c r="IN2848" s="1"/>
      <c r="IO2848" s="1"/>
      <c r="IP2848" s="1"/>
      <c r="IQ2848" s="1"/>
      <c r="IR2848" s="1"/>
      <c r="IS2848" s="1"/>
      <c r="IT2848" s="1"/>
      <c r="IU2848" s="1"/>
      <c r="IV2848" s="1"/>
    </row>
    <row r="2849" spans="9:256" s="9" customFormat="1" ht="16.5">
      <c r="I2849" s="134"/>
      <c r="J2849" s="135"/>
      <c r="K2849" s="134"/>
      <c r="L2849" s="134"/>
      <c r="M2849" s="134"/>
      <c r="P2849" s="136"/>
      <c r="S2849" s="138"/>
      <c r="T2849" s="138"/>
      <c r="U2849" s="138"/>
      <c r="V2849" s="138"/>
      <c r="W2849" s="138"/>
      <c r="Y2849" s="8"/>
      <c r="HP2849" s="1"/>
      <c r="HQ2849" s="1"/>
      <c r="HR2849" s="1"/>
      <c r="HS2849" s="1"/>
      <c r="HT2849" s="1"/>
      <c r="HU2849" s="1"/>
      <c r="HV2849" s="1"/>
      <c r="HW2849" s="1"/>
      <c r="HX2849" s="1"/>
      <c r="HY2849" s="1"/>
      <c r="HZ2849" s="1"/>
      <c r="IA2849" s="1"/>
      <c r="IB2849" s="1"/>
      <c r="IC2849" s="1"/>
      <c r="ID2849" s="1"/>
      <c r="IE2849" s="1"/>
      <c r="IF2849" s="1"/>
      <c r="IG2849" s="1"/>
      <c r="IH2849" s="1"/>
      <c r="II2849" s="1"/>
      <c r="IJ2849" s="1"/>
      <c r="IK2849" s="1"/>
      <c r="IL2849" s="1"/>
      <c r="IM2849" s="1"/>
      <c r="IN2849" s="1"/>
      <c r="IO2849" s="1"/>
      <c r="IP2849" s="1"/>
      <c r="IQ2849" s="1"/>
      <c r="IR2849" s="1"/>
      <c r="IS2849" s="1"/>
      <c r="IT2849" s="1"/>
      <c r="IU2849" s="1"/>
      <c r="IV2849" s="1"/>
    </row>
    <row r="2850" spans="9:256" s="9" customFormat="1" ht="16.5">
      <c r="I2850" s="134"/>
      <c r="J2850" s="135"/>
      <c r="K2850" s="134"/>
      <c r="L2850" s="134"/>
      <c r="M2850" s="134"/>
      <c r="P2850" s="136"/>
      <c r="S2850" s="138"/>
      <c r="T2850" s="138"/>
      <c r="U2850" s="138"/>
      <c r="V2850" s="138"/>
      <c r="W2850" s="138"/>
      <c r="Y2850" s="8"/>
      <c r="HP2850" s="1"/>
      <c r="HQ2850" s="1"/>
      <c r="HR2850" s="1"/>
      <c r="HS2850" s="1"/>
      <c r="HT2850" s="1"/>
      <c r="HU2850" s="1"/>
      <c r="HV2850" s="1"/>
      <c r="HW2850" s="1"/>
      <c r="HX2850" s="1"/>
      <c r="HY2850" s="1"/>
      <c r="HZ2850" s="1"/>
      <c r="IA2850" s="1"/>
      <c r="IB2850" s="1"/>
      <c r="IC2850" s="1"/>
      <c r="ID2850" s="1"/>
      <c r="IE2850" s="1"/>
      <c r="IF2850" s="1"/>
      <c r="IG2850" s="1"/>
      <c r="IH2850" s="1"/>
      <c r="II2850" s="1"/>
      <c r="IJ2850" s="1"/>
      <c r="IK2850" s="1"/>
      <c r="IL2850" s="1"/>
      <c r="IM2850" s="1"/>
      <c r="IN2850" s="1"/>
      <c r="IO2850" s="1"/>
      <c r="IP2850" s="1"/>
      <c r="IQ2850" s="1"/>
      <c r="IR2850" s="1"/>
      <c r="IS2850" s="1"/>
      <c r="IT2850" s="1"/>
      <c r="IU2850" s="1"/>
      <c r="IV2850" s="1"/>
    </row>
    <row r="2851" spans="9:256" s="9" customFormat="1" ht="16.5">
      <c r="I2851" s="134"/>
      <c r="J2851" s="135"/>
      <c r="K2851" s="134"/>
      <c r="L2851" s="134"/>
      <c r="M2851" s="134"/>
      <c r="P2851" s="136"/>
      <c r="S2851" s="138"/>
      <c r="T2851" s="138"/>
      <c r="U2851" s="138"/>
      <c r="V2851" s="138"/>
      <c r="W2851" s="138"/>
      <c r="Y2851" s="8"/>
      <c r="HP2851" s="1"/>
      <c r="HQ2851" s="1"/>
      <c r="HR2851" s="1"/>
      <c r="HS2851" s="1"/>
      <c r="HT2851" s="1"/>
      <c r="HU2851" s="1"/>
      <c r="HV2851" s="1"/>
      <c r="HW2851" s="1"/>
      <c r="HX2851" s="1"/>
      <c r="HY2851" s="1"/>
      <c r="HZ2851" s="1"/>
      <c r="IA2851" s="1"/>
      <c r="IB2851" s="1"/>
      <c r="IC2851" s="1"/>
      <c r="ID2851" s="1"/>
      <c r="IE2851" s="1"/>
      <c r="IF2851" s="1"/>
      <c r="IG2851" s="1"/>
      <c r="IH2851" s="1"/>
      <c r="II2851" s="1"/>
      <c r="IJ2851" s="1"/>
      <c r="IK2851" s="1"/>
      <c r="IL2851" s="1"/>
      <c r="IM2851" s="1"/>
      <c r="IN2851" s="1"/>
      <c r="IO2851" s="1"/>
      <c r="IP2851" s="1"/>
      <c r="IQ2851" s="1"/>
      <c r="IR2851" s="1"/>
      <c r="IS2851" s="1"/>
      <c r="IT2851" s="1"/>
      <c r="IU2851" s="1"/>
      <c r="IV2851" s="1"/>
    </row>
    <row r="2852" spans="9:256" s="9" customFormat="1" ht="16.5">
      <c r="I2852" s="134"/>
      <c r="J2852" s="135"/>
      <c r="K2852" s="134"/>
      <c r="L2852" s="134"/>
      <c r="M2852" s="134"/>
      <c r="P2852" s="136"/>
      <c r="S2852" s="138"/>
      <c r="T2852" s="138"/>
      <c r="U2852" s="138"/>
      <c r="V2852" s="138"/>
      <c r="W2852" s="138"/>
      <c r="Y2852" s="8"/>
      <c r="HP2852" s="1"/>
      <c r="HQ2852" s="1"/>
      <c r="HR2852" s="1"/>
      <c r="HS2852" s="1"/>
      <c r="HT2852" s="1"/>
      <c r="HU2852" s="1"/>
      <c r="HV2852" s="1"/>
      <c r="HW2852" s="1"/>
      <c r="HX2852" s="1"/>
      <c r="HY2852" s="1"/>
      <c r="HZ2852" s="1"/>
      <c r="IA2852" s="1"/>
      <c r="IB2852" s="1"/>
      <c r="IC2852" s="1"/>
      <c r="ID2852" s="1"/>
      <c r="IE2852" s="1"/>
      <c r="IF2852" s="1"/>
      <c r="IG2852" s="1"/>
      <c r="IH2852" s="1"/>
      <c r="II2852" s="1"/>
      <c r="IJ2852" s="1"/>
      <c r="IK2852" s="1"/>
      <c r="IL2852" s="1"/>
      <c r="IM2852" s="1"/>
      <c r="IN2852" s="1"/>
      <c r="IO2852" s="1"/>
      <c r="IP2852" s="1"/>
      <c r="IQ2852" s="1"/>
      <c r="IR2852" s="1"/>
      <c r="IS2852" s="1"/>
      <c r="IT2852" s="1"/>
      <c r="IU2852" s="1"/>
      <c r="IV2852" s="1"/>
    </row>
    <row r="2853" spans="9:256" s="9" customFormat="1" ht="16.5">
      <c r="I2853" s="134"/>
      <c r="J2853" s="135"/>
      <c r="K2853" s="134"/>
      <c r="L2853" s="134"/>
      <c r="M2853" s="134"/>
      <c r="P2853" s="136"/>
      <c r="S2853" s="138"/>
      <c r="T2853" s="138"/>
      <c r="U2853" s="138"/>
      <c r="V2853" s="138"/>
      <c r="W2853" s="138"/>
      <c r="Y2853" s="8"/>
      <c r="HP2853" s="1"/>
      <c r="HQ2853" s="1"/>
      <c r="HR2853" s="1"/>
      <c r="HS2853" s="1"/>
      <c r="HT2853" s="1"/>
      <c r="HU2853" s="1"/>
      <c r="HV2853" s="1"/>
      <c r="HW2853" s="1"/>
      <c r="HX2853" s="1"/>
      <c r="HY2853" s="1"/>
      <c r="HZ2853" s="1"/>
      <c r="IA2853" s="1"/>
      <c r="IB2853" s="1"/>
      <c r="IC2853" s="1"/>
      <c r="ID2853" s="1"/>
      <c r="IE2853" s="1"/>
      <c r="IF2853" s="1"/>
      <c r="IG2853" s="1"/>
      <c r="IH2853" s="1"/>
      <c r="II2853" s="1"/>
      <c r="IJ2853" s="1"/>
      <c r="IK2853" s="1"/>
      <c r="IL2853" s="1"/>
      <c r="IM2853" s="1"/>
      <c r="IN2853" s="1"/>
      <c r="IO2853" s="1"/>
      <c r="IP2853" s="1"/>
      <c r="IQ2853" s="1"/>
      <c r="IR2853" s="1"/>
      <c r="IS2853" s="1"/>
      <c r="IT2853" s="1"/>
      <c r="IU2853" s="1"/>
      <c r="IV2853" s="1"/>
    </row>
    <row r="2854" spans="9:256" s="9" customFormat="1" ht="16.5">
      <c r="I2854" s="134"/>
      <c r="J2854" s="135"/>
      <c r="K2854" s="134"/>
      <c r="L2854" s="134"/>
      <c r="M2854" s="134"/>
      <c r="P2854" s="136"/>
      <c r="S2854" s="138"/>
      <c r="T2854" s="138"/>
      <c r="U2854" s="138"/>
      <c r="V2854" s="138"/>
      <c r="W2854" s="138"/>
      <c r="Y2854" s="8"/>
      <c r="HP2854" s="1"/>
      <c r="HQ2854" s="1"/>
      <c r="HR2854" s="1"/>
      <c r="HS2854" s="1"/>
      <c r="HT2854" s="1"/>
      <c r="HU2854" s="1"/>
      <c r="HV2854" s="1"/>
      <c r="HW2854" s="1"/>
      <c r="HX2854" s="1"/>
      <c r="HY2854" s="1"/>
      <c r="HZ2854" s="1"/>
      <c r="IA2854" s="1"/>
      <c r="IB2854" s="1"/>
      <c r="IC2854" s="1"/>
      <c r="ID2854" s="1"/>
      <c r="IE2854" s="1"/>
      <c r="IF2854" s="1"/>
      <c r="IG2854" s="1"/>
      <c r="IH2854" s="1"/>
      <c r="II2854" s="1"/>
      <c r="IJ2854" s="1"/>
      <c r="IK2854" s="1"/>
      <c r="IL2854" s="1"/>
      <c r="IM2854" s="1"/>
      <c r="IN2854" s="1"/>
      <c r="IO2854" s="1"/>
      <c r="IP2854" s="1"/>
      <c r="IQ2854" s="1"/>
      <c r="IR2854" s="1"/>
      <c r="IS2854" s="1"/>
      <c r="IT2854" s="1"/>
      <c r="IU2854" s="1"/>
      <c r="IV2854" s="1"/>
    </row>
    <row r="2855" spans="9:256" s="9" customFormat="1" ht="16.5">
      <c r="I2855" s="134"/>
      <c r="J2855" s="135"/>
      <c r="K2855" s="134"/>
      <c r="L2855" s="134"/>
      <c r="M2855" s="134"/>
      <c r="P2855" s="136"/>
      <c r="S2855" s="138"/>
      <c r="T2855" s="138"/>
      <c r="U2855" s="138"/>
      <c r="V2855" s="138"/>
      <c r="W2855" s="138"/>
      <c r="Y2855" s="8"/>
      <c r="HP2855" s="1"/>
      <c r="HQ2855" s="1"/>
      <c r="HR2855" s="1"/>
      <c r="HS2855" s="1"/>
      <c r="HT2855" s="1"/>
      <c r="HU2855" s="1"/>
      <c r="HV2855" s="1"/>
      <c r="HW2855" s="1"/>
      <c r="HX2855" s="1"/>
      <c r="HY2855" s="1"/>
      <c r="HZ2855" s="1"/>
      <c r="IA2855" s="1"/>
      <c r="IB2855" s="1"/>
      <c r="IC2855" s="1"/>
      <c r="ID2855" s="1"/>
      <c r="IE2855" s="1"/>
      <c r="IF2855" s="1"/>
      <c r="IG2855" s="1"/>
      <c r="IH2855" s="1"/>
      <c r="II2855" s="1"/>
      <c r="IJ2855" s="1"/>
      <c r="IK2855" s="1"/>
      <c r="IL2855" s="1"/>
      <c r="IM2855" s="1"/>
      <c r="IN2855" s="1"/>
      <c r="IO2855" s="1"/>
      <c r="IP2855" s="1"/>
      <c r="IQ2855" s="1"/>
      <c r="IR2855" s="1"/>
      <c r="IS2855" s="1"/>
      <c r="IT2855" s="1"/>
      <c r="IU2855" s="1"/>
      <c r="IV2855" s="1"/>
    </row>
    <row r="2856" spans="9:256" s="9" customFormat="1" ht="16.5">
      <c r="I2856" s="134"/>
      <c r="J2856" s="135"/>
      <c r="K2856" s="134"/>
      <c r="L2856" s="134"/>
      <c r="M2856" s="134"/>
      <c r="P2856" s="136"/>
      <c r="S2856" s="138"/>
      <c r="T2856" s="138"/>
      <c r="U2856" s="138"/>
      <c r="V2856" s="138"/>
      <c r="W2856" s="138"/>
      <c r="Y2856" s="8"/>
      <c r="HP2856" s="1"/>
      <c r="HQ2856" s="1"/>
      <c r="HR2856" s="1"/>
      <c r="HS2856" s="1"/>
      <c r="HT2856" s="1"/>
      <c r="HU2856" s="1"/>
      <c r="HV2856" s="1"/>
      <c r="HW2856" s="1"/>
      <c r="HX2856" s="1"/>
      <c r="HY2856" s="1"/>
      <c r="HZ2856" s="1"/>
      <c r="IA2856" s="1"/>
      <c r="IB2856" s="1"/>
      <c r="IC2856" s="1"/>
      <c r="ID2856" s="1"/>
      <c r="IE2856" s="1"/>
      <c r="IF2856" s="1"/>
      <c r="IG2856" s="1"/>
      <c r="IH2856" s="1"/>
      <c r="II2856" s="1"/>
      <c r="IJ2856" s="1"/>
      <c r="IK2856" s="1"/>
      <c r="IL2856" s="1"/>
      <c r="IM2856" s="1"/>
      <c r="IN2856" s="1"/>
      <c r="IO2856" s="1"/>
      <c r="IP2856" s="1"/>
      <c r="IQ2856" s="1"/>
      <c r="IR2856" s="1"/>
      <c r="IS2856" s="1"/>
      <c r="IT2856" s="1"/>
      <c r="IU2856" s="1"/>
      <c r="IV2856" s="1"/>
    </row>
    <row r="2857" spans="9:256" s="9" customFormat="1" ht="16.5">
      <c r="I2857" s="134"/>
      <c r="J2857" s="135"/>
      <c r="K2857" s="134"/>
      <c r="L2857" s="134"/>
      <c r="M2857" s="134"/>
      <c r="P2857" s="136"/>
      <c r="S2857" s="138"/>
      <c r="T2857" s="138"/>
      <c r="U2857" s="138"/>
      <c r="V2857" s="138"/>
      <c r="W2857" s="138"/>
      <c r="Y2857" s="8"/>
      <c r="HP2857" s="1"/>
      <c r="HQ2857" s="1"/>
      <c r="HR2857" s="1"/>
      <c r="HS2857" s="1"/>
      <c r="HT2857" s="1"/>
      <c r="HU2857" s="1"/>
      <c r="HV2857" s="1"/>
      <c r="HW2857" s="1"/>
      <c r="HX2857" s="1"/>
      <c r="HY2857" s="1"/>
      <c r="HZ2857" s="1"/>
      <c r="IA2857" s="1"/>
      <c r="IB2857" s="1"/>
      <c r="IC2857" s="1"/>
      <c r="ID2857" s="1"/>
      <c r="IE2857" s="1"/>
      <c r="IF2857" s="1"/>
      <c r="IG2857" s="1"/>
      <c r="IH2857" s="1"/>
      <c r="II2857" s="1"/>
      <c r="IJ2857" s="1"/>
      <c r="IK2857" s="1"/>
      <c r="IL2857" s="1"/>
      <c r="IM2857" s="1"/>
      <c r="IN2857" s="1"/>
      <c r="IO2857" s="1"/>
      <c r="IP2857" s="1"/>
      <c r="IQ2857" s="1"/>
      <c r="IR2857" s="1"/>
      <c r="IS2857" s="1"/>
      <c r="IT2857" s="1"/>
      <c r="IU2857" s="1"/>
      <c r="IV2857" s="1"/>
    </row>
    <row r="2858" spans="9:256" s="9" customFormat="1" ht="16.5">
      <c r="I2858" s="134"/>
      <c r="J2858" s="135"/>
      <c r="K2858" s="134"/>
      <c r="L2858" s="134"/>
      <c r="M2858" s="134"/>
      <c r="P2858" s="136"/>
      <c r="S2858" s="138"/>
      <c r="T2858" s="138"/>
      <c r="U2858" s="138"/>
      <c r="V2858" s="138"/>
      <c r="W2858" s="138"/>
      <c r="Y2858" s="8"/>
      <c r="HP2858" s="1"/>
      <c r="HQ2858" s="1"/>
      <c r="HR2858" s="1"/>
      <c r="HS2858" s="1"/>
      <c r="HT2858" s="1"/>
      <c r="HU2858" s="1"/>
      <c r="HV2858" s="1"/>
      <c r="HW2858" s="1"/>
      <c r="HX2858" s="1"/>
      <c r="HY2858" s="1"/>
      <c r="HZ2858" s="1"/>
      <c r="IA2858" s="1"/>
      <c r="IB2858" s="1"/>
      <c r="IC2858" s="1"/>
      <c r="ID2858" s="1"/>
      <c r="IE2858" s="1"/>
      <c r="IF2858" s="1"/>
      <c r="IG2858" s="1"/>
      <c r="IH2858" s="1"/>
      <c r="II2858" s="1"/>
      <c r="IJ2858" s="1"/>
      <c r="IK2858" s="1"/>
      <c r="IL2858" s="1"/>
      <c r="IM2858" s="1"/>
      <c r="IN2858" s="1"/>
      <c r="IO2858" s="1"/>
      <c r="IP2858" s="1"/>
      <c r="IQ2858" s="1"/>
      <c r="IR2858" s="1"/>
      <c r="IS2858" s="1"/>
      <c r="IT2858" s="1"/>
      <c r="IU2858" s="1"/>
      <c r="IV2858" s="1"/>
    </row>
    <row r="2859" spans="9:256" s="9" customFormat="1" ht="16.5">
      <c r="I2859" s="134"/>
      <c r="J2859" s="135"/>
      <c r="K2859" s="134"/>
      <c r="L2859" s="134"/>
      <c r="M2859" s="134"/>
      <c r="P2859" s="136"/>
      <c r="S2859" s="138"/>
      <c r="T2859" s="138"/>
      <c r="U2859" s="138"/>
      <c r="V2859" s="138"/>
      <c r="W2859" s="138"/>
      <c r="Y2859" s="8"/>
      <c r="HP2859" s="1"/>
      <c r="HQ2859" s="1"/>
      <c r="HR2859" s="1"/>
      <c r="HS2859" s="1"/>
      <c r="HT2859" s="1"/>
      <c r="HU2859" s="1"/>
      <c r="HV2859" s="1"/>
      <c r="HW2859" s="1"/>
      <c r="HX2859" s="1"/>
      <c r="HY2859" s="1"/>
      <c r="HZ2859" s="1"/>
      <c r="IA2859" s="1"/>
      <c r="IB2859" s="1"/>
      <c r="IC2859" s="1"/>
      <c r="ID2859" s="1"/>
      <c r="IE2859" s="1"/>
      <c r="IF2859" s="1"/>
      <c r="IG2859" s="1"/>
      <c r="IH2859" s="1"/>
      <c r="II2859" s="1"/>
      <c r="IJ2859" s="1"/>
      <c r="IK2859" s="1"/>
      <c r="IL2859" s="1"/>
      <c r="IM2859" s="1"/>
      <c r="IN2859" s="1"/>
      <c r="IO2859" s="1"/>
      <c r="IP2859" s="1"/>
      <c r="IQ2859" s="1"/>
      <c r="IR2859" s="1"/>
      <c r="IS2859" s="1"/>
      <c r="IT2859" s="1"/>
      <c r="IU2859" s="1"/>
      <c r="IV2859" s="1"/>
    </row>
    <row r="2860" spans="9:256" s="9" customFormat="1" ht="16.5">
      <c r="I2860" s="134"/>
      <c r="J2860" s="135"/>
      <c r="K2860" s="134"/>
      <c r="L2860" s="134"/>
      <c r="M2860" s="134"/>
      <c r="P2860" s="136"/>
      <c r="S2860" s="138"/>
      <c r="T2860" s="138"/>
      <c r="U2860" s="138"/>
      <c r="V2860" s="138"/>
      <c r="W2860" s="138"/>
      <c r="Y2860" s="8"/>
      <c r="HP2860" s="1"/>
      <c r="HQ2860" s="1"/>
      <c r="HR2860" s="1"/>
      <c r="HS2860" s="1"/>
      <c r="HT2860" s="1"/>
      <c r="HU2860" s="1"/>
      <c r="HV2860" s="1"/>
      <c r="HW2860" s="1"/>
      <c r="HX2860" s="1"/>
      <c r="HY2860" s="1"/>
      <c r="HZ2860" s="1"/>
      <c r="IA2860" s="1"/>
      <c r="IB2860" s="1"/>
      <c r="IC2860" s="1"/>
      <c r="ID2860" s="1"/>
      <c r="IE2860" s="1"/>
      <c r="IF2860" s="1"/>
      <c r="IG2860" s="1"/>
      <c r="IH2860" s="1"/>
      <c r="II2860" s="1"/>
      <c r="IJ2860" s="1"/>
      <c r="IK2860" s="1"/>
      <c r="IL2860" s="1"/>
      <c r="IM2860" s="1"/>
      <c r="IN2860" s="1"/>
      <c r="IO2860" s="1"/>
      <c r="IP2860" s="1"/>
      <c r="IQ2860" s="1"/>
      <c r="IR2860" s="1"/>
      <c r="IS2860" s="1"/>
      <c r="IT2860" s="1"/>
      <c r="IU2860" s="1"/>
      <c r="IV2860" s="1"/>
    </row>
    <row r="2861" spans="9:256" s="9" customFormat="1" ht="16.5">
      <c r="I2861" s="134"/>
      <c r="J2861" s="135"/>
      <c r="K2861" s="134"/>
      <c r="L2861" s="134"/>
      <c r="M2861" s="134"/>
      <c r="P2861" s="136"/>
      <c r="S2861" s="138"/>
      <c r="T2861" s="138"/>
      <c r="U2861" s="138"/>
      <c r="V2861" s="138"/>
      <c r="W2861" s="138"/>
      <c r="Y2861" s="8"/>
      <c r="HP2861" s="1"/>
      <c r="HQ2861" s="1"/>
      <c r="HR2861" s="1"/>
      <c r="HS2861" s="1"/>
      <c r="HT2861" s="1"/>
      <c r="HU2861" s="1"/>
      <c r="HV2861" s="1"/>
      <c r="HW2861" s="1"/>
      <c r="HX2861" s="1"/>
      <c r="HY2861" s="1"/>
      <c r="HZ2861" s="1"/>
      <c r="IA2861" s="1"/>
      <c r="IB2861" s="1"/>
      <c r="IC2861" s="1"/>
      <c r="ID2861" s="1"/>
      <c r="IE2861" s="1"/>
      <c r="IF2861" s="1"/>
      <c r="IG2861" s="1"/>
      <c r="IH2861" s="1"/>
      <c r="II2861" s="1"/>
      <c r="IJ2861" s="1"/>
      <c r="IK2861" s="1"/>
      <c r="IL2861" s="1"/>
      <c r="IM2861" s="1"/>
      <c r="IN2861" s="1"/>
      <c r="IO2861" s="1"/>
      <c r="IP2861" s="1"/>
      <c r="IQ2861" s="1"/>
      <c r="IR2861" s="1"/>
      <c r="IS2861" s="1"/>
      <c r="IT2861" s="1"/>
      <c r="IU2861" s="1"/>
      <c r="IV2861" s="1"/>
    </row>
    <row r="2862" spans="9:256" s="9" customFormat="1" ht="16.5">
      <c r="I2862" s="134"/>
      <c r="J2862" s="135"/>
      <c r="K2862" s="134"/>
      <c r="L2862" s="134"/>
      <c r="M2862" s="134"/>
      <c r="P2862" s="136"/>
      <c r="S2862" s="138"/>
      <c r="T2862" s="138"/>
      <c r="U2862" s="138"/>
      <c r="V2862" s="138"/>
      <c r="W2862" s="138"/>
      <c r="Y2862" s="8"/>
      <c r="HP2862" s="1"/>
      <c r="HQ2862" s="1"/>
      <c r="HR2862" s="1"/>
      <c r="HS2862" s="1"/>
      <c r="HT2862" s="1"/>
      <c r="HU2862" s="1"/>
      <c r="HV2862" s="1"/>
      <c r="HW2862" s="1"/>
      <c r="HX2862" s="1"/>
      <c r="HY2862" s="1"/>
      <c r="HZ2862" s="1"/>
      <c r="IA2862" s="1"/>
      <c r="IB2862" s="1"/>
      <c r="IC2862" s="1"/>
      <c r="ID2862" s="1"/>
      <c r="IE2862" s="1"/>
      <c r="IF2862" s="1"/>
      <c r="IG2862" s="1"/>
      <c r="IH2862" s="1"/>
      <c r="II2862" s="1"/>
      <c r="IJ2862" s="1"/>
      <c r="IK2862" s="1"/>
      <c r="IL2862" s="1"/>
      <c r="IM2862" s="1"/>
      <c r="IN2862" s="1"/>
      <c r="IO2862" s="1"/>
      <c r="IP2862" s="1"/>
      <c r="IQ2862" s="1"/>
      <c r="IR2862" s="1"/>
      <c r="IS2862" s="1"/>
      <c r="IT2862" s="1"/>
      <c r="IU2862" s="1"/>
      <c r="IV2862" s="1"/>
    </row>
    <row r="2863" spans="9:256" s="9" customFormat="1" ht="16.5">
      <c r="I2863" s="134"/>
      <c r="J2863" s="135"/>
      <c r="K2863" s="134"/>
      <c r="L2863" s="134"/>
      <c r="M2863" s="134"/>
      <c r="P2863" s="136"/>
      <c r="S2863" s="138"/>
      <c r="T2863" s="138"/>
      <c r="U2863" s="138"/>
      <c r="V2863" s="138"/>
      <c r="W2863" s="138"/>
      <c r="Y2863" s="8"/>
      <c r="HP2863" s="1"/>
      <c r="HQ2863" s="1"/>
      <c r="HR2863" s="1"/>
      <c r="HS2863" s="1"/>
      <c r="HT2863" s="1"/>
      <c r="HU2863" s="1"/>
      <c r="HV2863" s="1"/>
      <c r="HW2863" s="1"/>
      <c r="HX2863" s="1"/>
      <c r="HY2863" s="1"/>
      <c r="HZ2863" s="1"/>
      <c r="IA2863" s="1"/>
      <c r="IB2863" s="1"/>
      <c r="IC2863" s="1"/>
      <c r="ID2863" s="1"/>
      <c r="IE2863" s="1"/>
      <c r="IF2863" s="1"/>
      <c r="IG2863" s="1"/>
      <c r="IH2863" s="1"/>
      <c r="II2863" s="1"/>
      <c r="IJ2863" s="1"/>
      <c r="IK2863" s="1"/>
      <c r="IL2863" s="1"/>
      <c r="IM2863" s="1"/>
      <c r="IN2863" s="1"/>
      <c r="IO2863" s="1"/>
      <c r="IP2863" s="1"/>
      <c r="IQ2863" s="1"/>
      <c r="IR2863" s="1"/>
      <c r="IS2863" s="1"/>
      <c r="IT2863" s="1"/>
      <c r="IU2863" s="1"/>
      <c r="IV2863" s="1"/>
    </row>
    <row r="2864" spans="9:256" s="9" customFormat="1" ht="16.5">
      <c r="I2864" s="134"/>
      <c r="J2864" s="135"/>
      <c r="K2864" s="134"/>
      <c r="L2864" s="134"/>
      <c r="M2864" s="134"/>
      <c r="P2864" s="136"/>
      <c r="S2864" s="138"/>
      <c r="T2864" s="138"/>
      <c r="U2864" s="138"/>
      <c r="V2864" s="138"/>
      <c r="W2864" s="138"/>
      <c r="Y2864" s="8"/>
      <c r="HP2864" s="1"/>
      <c r="HQ2864" s="1"/>
      <c r="HR2864" s="1"/>
      <c r="HS2864" s="1"/>
      <c r="HT2864" s="1"/>
      <c r="HU2864" s="1"/>
      <c r="HV2864" s="1"/>
      <c r="HW2864" s="1"/>
      <c r="HX2864" s="1"/>
      <c r="HY2864" s="1"/>
      <c r="HZ2864" s="1"/>
      <c r="IA2864" s="1"/>
      <c r="IB2864" s="1"/>
      <c r="IC2864" s="1"/>
      <c r="ID2864" s="1"/>
      <c r="IE2864" s="1"/>
      <c r="IF2864" s="1"/>
      <c r="IG2864" s="1"/>
      <c r="IH2864" s="1"/>
      <c r="II2864" s="1"/>
      <c r="IJ2864" s="1"/>
      <c r="IK2864" s="1"/>
      <c r="IL2864" s="1"/>
      <c r="IM2864" s="1"/>
      <c r="IN2864" s="1"/>
      <c r="IO2864" s="1"/>
      <c r="IP2864" s="1"/>
      <c r="IQ2864" s="1"/>
      <c r="IR2864" s="1"/>
      <c r="IS2864" s="1"/>
      <c r="IT2864" s="1"/>
      <c r="IU2864" s="1"/>
      <c r="IV2864" s="1"/>
    </row>
    <row r="2865" spans="9:256" s="9" customFormat="1" ht="16.5">
      <c r="I2865" s="134"/>
      <c r="J2865" s="135"/>
      <c r="K2865" s="134"/>
      <c r="L2865" s="134"/>
      <c r="M2865" s="134"/>
      <c r="P2865" s="136"/>
      <c r="S2865" s="138"/>
      <c r="T2865" s="138"/>
      <c r="U2865" s="138"/>
      <c r="V2865" s="138"/>
      <c r="W2865" s="138"/>
      <c r="Y2865" s="8"/>
      <c r="HP2865" s="1"/>
      <c r="HQ2865" s="1"/>
      <c r="HR2865" s="1"/>
      <c r="HS2865" s="1"/>
      <c r="HT2865" s="1"/>
      <c r="HU2865" s="1"/>
      <c r="HV2865" s="1"/>
      <c r="HW2865" s="1"/>
      <c r="HX2865" s="1"/>
      <c r="HY2865" s="1"/>
      <c r="HZ2865" s="1"/>
      <c r="IA2865" s="1"/>
      <c r="IB2865" s="1"/>
      <c r="IC2865" s="1"/>
      <c r="ID2865" s="1"/>
      <c r="IE2865" s="1"/>
      <c r="IF2865" s="1"/>
      <c r="IG2865" s="1"/>
      <c r="IH2865" s="1"/>
      <c r="II2865" s="1"/>
      <c r="IJ2865" s="1"/>
      <c r="IK2865" s="1"/>
      <c r="IL2865" s="1"/>
      <c r="IM2865" s="1"/>
      <c r="IN2865" s="1"/>
      <c r="IO2865" s="1"/>
      <c r="IP2865" s="1"/>
      <c r="IQ2865" s="1"/>
      <c r="IR2865" s="1"/>
      <c r="IS2865" s="1"/>
      <c r="IT2865" s="1"/>
      <c r="IU2865" s="1"/>
      <c r="IV2865" s="1"/>
    </row>
    <row r="2866" spans="9:256" s="9" customFormat="1" ht="16.5">
      <c r="I2866" s="134"/>
      <c r="J2866" s="135"/>
      <c r="K2866" s="134"/>
      <c r="L2866" s="134"/>
      <c r="M2866" s="134"/>
      <c r="P2866" s="136"/>
      <c r="S2866" s="138"/>
      <c r="T2866" s="138"/>
      <c r="U2866" s="138"/>
      <c r="V2866" s="138"/>
      <c r="W2866" s="138"/>
      <c r="Y2866" s="8"/>
      <c r="HP2866" s="1"/>
      <c r="HQ2866" s="1"/>
      <c r="HR2866" s="1"/>
      <c r="HS2866" s="1"/>
      <c r="HT2866" s="1"/>
      <c r="HU2866" s="1"/>
      <c r="HV2866" s="1"/>
      <c r="HW2866" s="1"/>
      <c r="HX2866" s="1"/>
      <c r="HY2866" s="1"/>
      <c r="HZ2866" s="1"/>
      <c r="IA2866" s="1"/>
      <c r="IB2866" s="1"/>
      <c r="IC2866" s="1"/>
      <c r="ID2866" s="1"/>
      <c r="IE2866" s="1"/>
      <c r="IF2866" s="1"/>
      <c r="IG2866" s="1"/>
      <c r="IH2866" s="1"/>
      <c r="II2866" s="1"/>
      <c r="IJ2866" s="1"/>
      <c r="IK2866" s="1"/>
      <c r="IL2866" s="1"/>
      <c r="IM2866" s="1"/>
      <c r="IN2866" s="1"/>
      <c r="IO2866" s="1"/>
      <c r="IP2866" s="1"/>
      <c r="IQ2866" s="1"/>
      <c r="IR2866" s="1"/>
      <c r="IS2866" s="1"/>
      <c r="IT2866" s="1"/>
      <c r="IU2866" s="1"/>
      <c r="IV2866" s="1"/>
    </row>
    <row r="2867" spans="9:256" s="9" customFormat="1" ht="16.5">
      <c r="I2867" s="134"/>
      <c r="J2867" s="135"/>
      <c r="K2867" s="134"/>
      <c r="L2867" s="134"/>
      <c r="M2867" s="134"/>
      <c r="P2867" s="136"/>
      <c r="S2867" s="138"/>
      <c r="T2867" s="138"/>
      <c r="U2867" s="138"/>
      <c r="V2867" s="138"/>
      <c r="W2867" s="138"/>
      <c r="Y2867" s="8"/>
      <c r="HP2867" s="1"/>
      <c r="HQ2867" s="1"/>
      <c r="HR2867" s="1"/>
      <c r="HS2867" s="1"/>
      <c r="HT2867" s="1"/>
      <c r="HU2867" s="1"/>
      <c r="HV2867" s="1"/>
      <c r="HW2867" s="1"/>
      <c r="HX2867" s="1"/>
      <c r="HY2867" s="1"/>
      <c r="HZ2867" s="1"/>
      <c r="IA2867" s="1"/>
      <c r="IB2867" s="1"/>
      <c r="IC2867" s="1"/>
      <c r="ID2867" s="1"/>
      <c r="IE2867" s="1"/>
      <c r="IF2867" s="1"/>
      <c r="IG2867" s="1"/>
      <c r="IH2867" s="1"/>
      <c r="II2867" s="1"/>
      <c r="IJ2867" s="1"/>
      <c r="IK2867" s="1"/>
      <c r="IL2867" s="1"/>
      <c r="IM2867" s="1"/>
      <c r="IN2867" s="1"/>
      <c r="IO2867" s="1"/>
      <c r="IP2867" s="1"/>
      <c r="IQ2867" s="1"/>
      <c r="IR2867" s="1"/>
      <c r="IS2867" s="1"/>
      <c r="IT2867" s="1"/>
      <c r="IU2867" s="1"/>
      <c r="IV2867" s="1"/>
    </row>
    <row r="2868" spans="9:256" s="9" customFormat="1" ht="16.5">
      <c r="I2868" s="134"/>
      <c r="J2868" s="135"/>
      <c r="K2868" s="134"/>
      <c r="L2868" s="134"/>
      <c r="M2868" s="134"/>
      <c r="P2868" s="136"/>
      <c r="S2868" s="138"/>
      <c r="T2868" s="138"/>
      <c r="U2868" s="138"/>
      <c r="V2868" s="138"/>
      <c r="W2868" s="138"/>
      <c r="Y2868" s="8"/>
      <c r="HP2868" s="1"/>
      <c r="HQ2868" s="1"/>
      <c r="HR2868" s="1"/>
      <c r="HS2868" s="1"/>
      <c r="HT2868" s="1"/>
      <c r="HU2868" s="1"/>
      <c r="HV2868" s="1"/>
      <c r="HW2868" s="1"/>
      <c r="HX2868" s="1"/>
      <c r="HY2868" s="1"/>
      <c r="HZ2868" s="1"/>
      <c r="IA2868" s="1"/>
      <c r="IB2868" s="1"/>
      <c r="IC2868" s="1"/>
      <c r="ID2868" s="1"/>
      <c r="IE2868" s="1"/>
      <c r="IF2868" s="1"/>
      <c r="IG2868" s="1"/>
      <c r="IH2868" s="1"/>
      <c r="II2868" s="1"/>
      <c r="IJ2868" s="1"/>
      <c r="IK2868" s="1"/>
      <c r="IL2868" s="1"/>
      <c r="IM2868" s="1"/>
      <c r="IN2868" s="1"/>
      <c r="IO2868" s="1"/>
      <c r="IP2868" s="1"/>
      <c r="IQ2868" s="1"/>
      <c r="IR2868" s="1"/>
      <c r="IS2868" s="1"/>
      <c r="IT2868" s="1"/>
      <c r="IU2868" s="1"/>
      <c r="IV2868" s="1"/>
    </row>
    <row r="2869" spans="9:256" s="9" customFormat="1" ht="16.5">
      <c r="I2869" s="134"/>
      <c r="J2869" s="135"/>
      <c r="K2869" s="134"/>
      <c r="L2869" s="134"/>
      <c r="M2869" s="134"/>
      <c r="P2869" s="136"/>
      <c r="S2869" s="138"/>
      <c r="T2869" s="138"/>
      <c r="U2869" s="138"/>
      <c r="V2869" s="138"/>
      <c r="W2869" s="138"/>
      <c r="Y2869" s="8"/>
      <c r="HP2869" s="1"/>
      <c r="HQ2869" s="1"/>
      <c r="HR2869" s="1"/>
      <c r="HS2869" s="1"/>
      <c r="HT2869" s="1"/>
      <c r="HU2869" s="1"/>
      <c r="HV2869" s="1"/>
      <c r="HW2869" s="1"/>
      <c r="HX2869" s="1"/>
      <c r="HY2869" s="1"/>
      <c r="HZ2869" s="1"/>
      <c r="IA2869" s="1"/>
      <c r="IB2869" s="1"/>
      <c r="IC2869" s="1"/>
      <c r="ID2869" s="1"/>
      <c r="IE2869" s="1"/>
      <c r="IF2869" s="1"/>
      <c r="IG2869" s="1"/>
      <c r="IH2869" s="1"/>
      <c r="II2869" s="1"/>
      <c r="IJ2869" s="1"/>
      <c r="IK2869" s="1"/>
      <c r="IL2869" s="1"/>
      <c r="IM2869" s="1"/>
      <c r="IN2869" s="1"/>
      <c r="IO2869" s="1"/>
      <c r="IP2869" s="1"/>
      <c r="IQ2869" s="1"/>
      <c r="IR2869" s="1"/>
      <c r="IS2869" s="1"/>
      <c r="IT2869" s="1"/>
      <c r="IU2869" s="1"/>
      <c r="IV2869" s="1"/>
    </row>
    <row r="2870" spans="9:256" s="9" customFormat="1" ht="16.5">
      <c r="I2870" s="134"/>
      <c r="J2870" s="135"/>
      <c r="K2870" s="134"/>
      <c r="L2870" s="134"/>
      <c r="M2870" s="134"/>
      <c r="P2870" s="136"/>
      <c r="S2870" s="138"/>
      <c r="T2870" s="138"/>
      <c r="U2870" s="138"/>
      <c r="V2870" s="138"/>
      <c r="W2870" s="138"/>
      <c r="Y2870" s="8"/>
      <c r="HP2870" s="1"/>
      <c r="HQ2870" s="1"/>
      <c r="HR2870" s="1"/>
      <c r="HS2870" s="1"/>
      <c r="HT2870" s="1"/>
      <c r="HU2870" s="1"/>
      <c r="HV2870" s="1"/>
      <c r="HW2870" s="1"/>
      <c r="HX2870" s="1"/>
      <c r="HY2870" s="1"/>
      <c r="HZ2870" s="1"/>
      <c r="IA2870" s="1"/>
      <c r="IB2870" s="1"/>
      <c r="IC2870" s="1"/>
      <c r="ID2870" s="1"/>
      <c r="IE2870" s="1"/>
      <c r="IF2870" s="1"/>
      <c r="IG2870" s="1"/>
      <c r="IH2870" s="1"/>
      <c r="II2870" s="1"/>
      <c r="IJ2870" s="1"/>
      <c r="IK2870" s="1"/>
      <c r="IL2870" s="1"/>
      <c r="IM2870" s="1"/>
      <c r="IN2870" s="1"/>
      <c r="IO2870" s="1"/>
      <c r="IP2870" s="1"/>
      <c r="IQ2870" s="1"/>
      <c r="IR2870" s="1"/>
      <c r="IS2870" s="1"/>
      <c r="IT2870" s="1"/>
      <c r="IU2870" s="1"/>
      <c r="IV2870" s="1"/>
    </row>
    <row r="2871" spans="9:256" s="9" customFormat="1" ht="16.5">
      <c r="I2871" s="134"/>
      <c r="J2871" s="135"/>
      <c r="K2871" s="134"/>
      <c r="L2871" s="134"/>
      <c r="M2871" s="134"/>
      <c r="P2871" s="136"/>
      <c r="S2871" s="138"/>
      <c r="T2871" s="138"/>
      <c r="U2871" s="138"/>
      <c r="V2871" s="138"/>
      <c r="W2871" s="138"/>
      <c r="Y2871" s="8"/>
      <c r="HP2871" s="1"/>
      <c r="HQ2871" s="1"/>
      <c r="HR2871" s="1"/>
      <c r="HS2871" s="1"/>
      <c r="HT2871" s="1"/>
      <c r="HU2871" s="1"/>
      <c r="HV2871" s="1"/>
      <c r="HW2871" s="1"/>
      <c r="HX2871" s="1"/>
      <c r="HY2871" s="1"/>
      <c r="HZ2871" s="1"/>
      <c r="IA2871" s="1"/>
      <c r="IB2871" s="1"/>
      <c r="IC2871" s="1"/>
      <c r="ID2871" s="1"/>
      <c r="IE2871" s="1"/>
      <c r="IF2871" s="1"/>
      <c r="IG2871" s="1"/>
      <c r="IH2871" s="1"/>
      <c r="II2871" s="1"/>
      <c r="IJ2871" s="1"/>
      <c r="IK2871" s="1"/>
      <c r="IL2871" s="1"/>
      <c r="IM2871" s="1"/>
      <c r="IN2871" s="1"/>
      <c r="IO2871" s="1"/>
      <c r="IP2871" s="1"/>
      <c r="IQ2871" s="1"/>
      <c r="IR2871" s="1"/>
      <c r="IS2871" s="1"/>
      <c r="IT2871" s="1"/>
      <c r="IU2871" s="1"/>
      <c r="IV2871" s="1"/>
    </row>
    <row r="2872" spans="9:256" s="9" customFormat="1" ht="16.5">
      <c r="I2872" s="134"/>
      <c r="J2872" s="135"/>
      <c r="K2872" s="134"/>
      <c r="L2872" s="134"/>
      <c r="M2872" s="134"/>
      <c r="P2872" s="136"/>
      <c r="S2872" s="138"/>
      <c r="T2872" s="138"/>
      <c r="U2872" s="138"/>
      <c r="V2872" s="138"/>
      <c r="W2872" s="138"/>
      <c r="Y2872" s="8"/>
      <c r="HP2872" s="1"/>
      <c r="HQ2872" s="1"/>
      <c r="HR2872" s="1"/>
      <c r="HS2872" s="1"/>
      <c r="HT2872" s="1"/>
      <c r="HU2872" s="1"/>
      <c r="HV2872" s="1"/>
      <c r="HW2872" s="1"/>
      <c r="HX2872" s="1"/>
      <c r="HY2872" s="1"/>
      <c r="HZ2872" s="1"/>
      <c r="IA2872" s="1"/>
      <c r="IB2872" s="1"/>
      <c r="IC2872" s="1"/>
      <c r="ID2872" s="1"/>
      <c r="IE2872" s="1"/>
      <c r="IF2872" s="1"/>
      <c r="IG2872" s="1"/>
      <c r="IH2872" s="1"/>
      <c r="II2872" s="1"/>
      <c r="IJ2872" s="1"/>
      <c r="IK2872" s="1"/>
      <c r="IL2872" s="1"/>
      <c r="IM2872" s="1"/>
      <c r="IN2872" s="1"/>
      <c r="IO2872" s="1"/>
      <c r="IP2872" s="1"/>
      <c r="IQ2872" s="1"/>
      <c r="IR2872" s="1"/>
      <c r="IS2872" s="1"/>
      <c r="IT2872" s="1"/>
      <c r="IU2872" s="1"/>
      <c r="IV2872" s="1"/>
    </row>
    <row r="2873" spans="9:256" s="9" customFormat="1" ht="16.5">
      <c r="I2873" s="134"/>
      <c r="J2873" s="135"/>
      <c r="K2873" s="134"/>
      <c r="L2873" s="134"/>
      <c r="M2873" s="134"/>
      <c r="P2873" s="136"/>
      <c r="S2873" s="138"/>
      <c r="T2873" s="138"/>
      <c r="U2873" s="138"/>
      <c r="V2873" s="138"/>
      <c r="W2873" s="138"/>
      <c r="Y2873" s="8"/>
      <c r="HP2873" s="1"/>
      <c r="HQ2873" s="1"/>
      <c r="HR2873" s="1"/>
      <c r="HS2873" s="1"/>
      <c r="HT2873" s="1"/>
      <c r="HU2873" s="1"/>
      <c r="HV2873" s="1"/>
      <c r="HW2873" s="1"/>
      <c r="HX2873" s="1"/>
      <c r="HY2873" s="1"/>
      <c r="HZ2873" s="1"/>
      <c r="IA2873" s="1"/>
      <c r="IB2873" s="1"/>
      <c r="IC2873" s="1"/>
      <c r="ID2873" s="1"/>
      <c r="IE2873" s="1"/>
      <c r="IF2873" s="1"/>
      <c r="IG2873" s="1"/>
      <c r="IH2873" s="1"/>
      <c r="II2873" s="1"/>
      <c r="IJ2873" s="1"/>
      <c r="IK2873" s="1"/>
      <c r="IL2873" s="1"/>
      <c r="IM2873" s="1"/>
      <c r="IN2873" s="1"/>
      <c r="IO2873" s="1"/>
      <c r="IP2873" s="1"/>
      <c r="IQ2873" s="1"/>
      <c r="IR2873" s="1"/>
      <c r="IS2873" s="1"/>
      <c r="IT2873" s="1"/>
      <c r="IU2873" s="1"/>
      <c r="IV2873" s="1"/>
    </row>
    <row r="2874" spans="9:256" s="9" customFormat="1" ht="16.5">
      <c r="I2874" s="134"/>
      <c r="J2874" s="135"/>
      <c r="K2874" s="134"/>
      <c r="L2874" s="134"/>
      <c r="M2874" s="134"/>
      <c r="P2874" s="136"/>
      <c r="S2874" s="138"/>
      <c r="T2874" s="138"/>
      <c r="U2874" s="138"/>
      <c r="V2874" s="138"/>
      <c r="W2874" s="138"/>
      <c r="Y2874" s="8"/>
      <c r="HP2874" s="1"/>
      <c r="HQ2874" s="1"/>
      <c r="HR2874" s="1"/>
      <c r="HS2874" s="1"/>
      <c r="HT2874" s="1"/>
      <c r="HU2874" s="1"/>
      <c r="HV2874" s="1"/>
      <c r="HW2874" s="1"/>
      <c r="HX2874" s="1"/>
      <c r="HY2874" s="1"/>
      <c r="HZ2874" s="1"/>
      <c r="IA2874" s="1"/>
      <c r="IB2874" s="1"/>
      <c r="IC2874" s="1"/>
      <c r="ID2874" s="1"/>
      <c r="IE2874" s="1"/>
      <c r="IF2874" s="1"/>
      <c r="IG2874" s="1"/>
      <c r="IH2874" s="1"/>
      <c r="II2874" s="1"/>
      <c r="IJ2874" s="1"/>
      <c r="IK2874" s="1"/>
      <c r="IL2874" s="1"/>
      <c r="IM2874" s="1"/>
      <c r="IN2874" s="1"/>
      <c r="IO2874" s="1"/>
      <c r="IP2874" s="1"/>
      <c r="IQ2874" s="1"/>
      <c r="IR2874" s="1"/>
      <c r="IS2874" s="1"/>
      <c r="IT2874" s="1"/>
      <c r="IU2874" s="1"/>
      <c r="IV2874" s="1"/>
    </row>
    <row r="2875" spans="9:256" s="9" customFormat="1" ht="16.5">
      <c r="I2875" s="134"/>
      <c r="J2875" s="135"/>
      <c r="K2875" s="134"/>
      <c r="L2875" s="134"/>
      <c r="M2875" s="134"/>
      <c r="P2875" s="136"/>
      <c r="S2875" s="138"/>
      <c r="T2875" s="138"/>
      <c r="U2875" s="138"/>
      <c r="V2875" s="138"/>
      <c r="W2875" s="138"/>
      <c r="Y2875" s="8"/>
      <c r="HP2875" s="1"/>
      <c r="HQ2875" s="1"/>
      <c r="HR2875" s="1"/>
      <c r="HS2875" s="1"/>
      <c r="HT2875" s="1"/>
      <c r="HU2875" s="1"/>
      <c r="HV2875" s="1"/>
      <c r="HW2875" s="1"/>
      <c r="HX2875" s="1"/>
      <c r="HY2875" s="1"/>
      <c r="HZ2875" s="1"/>
      <c r="IA2875" s="1"/>
      <c r="IB2875" s="1"/>
      <c r="IC2875" s="1"/>
      <c r="ID2875" s="1"/>
      <c r="IE2875" s="1"/>
      <c r="IF2875" s="1"/>
      <c r="IG2875" s="1"/>
      <c r="IH2875" s="1"/>
      <c r="II2875" s="1"/>
      <c r="IJ2875" s="1"/>
      <c r="IK2875" s="1"/>
      <c r="IL2875" s="1"/>
      <c r="IM2875" s="1"/>
      <c r="IN2875" s="1"/>
      <c r="IO2875" s="1"/>
      <c r="IP2875" s="1"/>
      <c r="IQ2875" s="1"/>
      <c r="IR2875" s="1"/>
      <c r="IS2875" s="1"/>
      <c r="IT2875" s="1"/>
      <c r="IU2875" s="1"/>
      <c r="IV2875" s="1"/>
    </row>
    <row r="2876" spans="9:256" s="9" customFormat="1" ht="16.5">
      <c r="I2876" s="134"/>
      <c r="J2876" s="135"/>
      <c r="K2876" s="134"/>
      <c r="L2876" s="134"/>
      <c r="M2876" s="134"/>
      <c r="P2876" s="136"/>
      <c r="S2876" s="138"/>
      <c r="T2876" s="138"/>
      <c r="U2876" s="138"/>
      <c r="V2876" s="138"/>
      <c r="W2876" s="138"/>
      <c r="Y2876" s="8"/>
      <c r="HP2876" s="1"/>
      <c r="HQ2876" s="1"/>
      <c r="HR2876" s="1"/>
      <c r="HS2876" s="1"/>
      <c r="HT2876" s="1"/>
      <c r="HU2876" s="1"/>
      <c r="HV2876" s="1"/>
      <c r="HW2876" s="1"/>
      <c r="HX2876" s="1"/>
      <c r="HY2876" s="1"/>
      <c r="HZ2876" s="1"/>
      <c r="IA2876" s="1"/>
      <c r="IB2876" s="1"/>
      <c r="IC2876" s="1"/>
      <c r="ID2876" s="1"/>
      <c r="IE2876" s="1"/>
      <c r="IF2876" s="1"/>
      <c r="IG2876" s="1"/>
      <c r="IH2876" s="1"/>
      <c r="II2876" s="1"/>
      <c r="IJ2876" s="1"/>
      <c r="IK2876" s="1"/>
      <c r="IL2876" s="1"/>
      <c r="IM2876" s="1"/>
      <c r="IN2876" s="1"/>
      <c r="IO2876" s="1"/>
      <c r="IP2876" s="1"/>
      <c r="IQ2876" s="1"/>
      <c r="IR2876" s="1"/>
      <c r="IS2876" s="1"/>
      <c r="IT2876" s="1"/>
      <c r="IU2876" s="1"/>
      <c r="IV2876" s="1"/>
    </row>
    <row r="2877" spans="9:256" s="9" customFormat="1" ht="16.5">
      <c r="I2877" s="134"/>
      <c r="J2877" s="135"/>
      <c r="K2877" s="134"/>
      <c r="L2877" s="134"/>
      <c r="M2877" s="134"/>
      <c r="P2877" s="136"/>
      <c r="S2877" s="138"/>
      <c r="T2877" s="138"/>
      <c r="U2877" s="138"/>
      <c r="V2877" s="138"/>
      <c r="W2877" s="138"/>
      <c r="Y2877" s="8"/>
      <c r="HP2877" s="1"/>
      <c r="HQ2877" s="1"/>
      <c r="HR2877" s="1"/>
      <c r="HS2877" s="1"/>
      <c r="HT2877" s="1"/>
      <c r="HU2877" s="1"/>
      <c r="HV2877" s="1"/>
      <c r="HW2877" s="1"/>
      <c r="HX2877" s="1"/>
      <c r="HY2877" s="1"/>
      <c r="HZ2877" s="1"/>
      <c r="IA2877" s="1"/>
      <c r="IB2877" s="1"/>
      <c r="IC2877" s="1"/>
      <c r="ID2877" s="1"/>
      <c r="IE2877" s="1"/>
      <c r="IF2877" s="1"/>
      <c r="IG2877" s="1"/>
      <c r="IH2877" s="1"/>
      <c r="II2877" s="1"/>
      <c r="IJ2877" s="1"/>
      <c r="IK2877" s="1"/>
      <c r="IL2877" s="1"/>
      <c r="IM2877" s="1"/>
      <c r="IN2877" s="1"/>
      <c r="IO2877" s="1"/>
      <c r="IP2877" s="1"/>
      <c r="IQ2877" s="1"/>
      <c r="IR2877" s="1"/>
      <c r="IS2877" s="1"/>
      <c r="IT2877" s="1"/>
      <c r="IU2877" s="1"/>
      <c r="IV2877" s="1"/>
    </row>
    <row r="2878" spans="9:256" s="9" customFormat="1" ht="16.5">
      <c r="I2878" s="134"/>
      <c r="J2878" s="135"/>
      <c r="K2878" s="134"/>
      <c r="L2878" s="134"/>
      <c r="M2878" s="134"/>
      <c r="P2878" s="136"/>
      <c r="S2878" s="138"/>
      <c r="T2878" s="138"/>
      <c r="U2878" s="138"/>
      <c r="V2878" s="138"/>
      <c r="W2878" s="138"/>
      <c r="Y2878" s="8"/>
      <c r="HP2878" s="1"/>
      <c r="HQ2878" s="1"/>
      <c r="HR2878" s="1"/>
      <c r="HS2878" s="1"/>
      <c r="HT2878" s="1"/>
      <c r="HU2878" s="1"/>
      <c r="HV2878" s="1"/>
      <c r="HW2878" s="1"/>
      <c r="HX2878" s="1"/>
      <c r="HY2878" s="1"/>
      <c r="HZ2878" s="1"/>
      <c r="IA2878" s="1"/>
      <c r="IB2878" s="1"/>
      <c r="IC2878" s="1"/>
      <c r="ID2878" s="1"/>
      <c r="IE2878" s="1"/>
      <c r="IF2878" s="1"/>
      <c r="IG2878" s="1"/>
      <c r="IH2878" s="1"/>
      <c r="II2878" s="1"/>
      <c r="IJ2878" s="1"/>
      <c r="IK2878" s="1"/>
      <c r="IL2878" s="1"/>
      <c r="IM2878" s="1"/>
      <c r="IN2878" s="1"/>
      <c r="IO2878" s="1"/>
      <c r="IP2878" s="1"/>
      <c r="IQ2878" s="1"/>
      <c r="IR2878" s="1"/>
      <c r="IS2878" s="1"/>
      <c r="IT2878" s="1"/>
      <c r="IU2878" s="1"/>
      <c r="IV2878" s="1"/>
    </row>
    <row r="2879" spans="9:256" s="9" customFormat="1" ht="16.5">
      <c r="I2879" s="134"/>
      <c r="J2879" s="135"/>
      <c r="K2879" s="134"/>
      <c r="L2879" s="134"/>
      <c r="M2879" s="134"/>
      <c r="P2879" s="136"/>
      <c r="S2879" s="138"/>
      <c r="T2879" s="138"/>
      <c r="U2879" s="138"/>
      <c r="V2879" s="138"/>
      <c r="W2879" s="138"/>
      <c r="Y2879" s="8"/>
      <c r="HP2879" s="1"/>
      <c r="HQ2879" s="1"/>
      <c r="HR2879" s="1"/>
      <c r="HS2879" s="1"/>
      <c r="HT2879" s="1"/>
      <c r="HU2879" s="1"/>
      <c r="HV2879" s="1"/>
      <c r="HW2879" s="1"/>
      <c r="HX2879" s="1"/>
      <c r="HY2879" s="1"/>
      <c r="HZ2879" s="1"/>
      <c r="IA2879" s="1"/>
      <c r="IB2879" s="1"/>
      <c r="IC2879" s="1"/>
      <c r="ID2879" s="1"/>
      <c r="IE2879" s="1"/>
      <c r="IF2879" s="1"/>
      <c r="IG2879" s="1"/>
      <c r="IH2879" s="1"/>
      <c r="II2879" s="1"/>
      <c r="IJ2879" s="1"/>
      <c r="IK2879" s="1"/>
      <c r="IL2879" s="1"/>
      <c r="IM2879" s="1"/>
      <c r="IN2879" s="1"/>
      <c r="IO2879" s="1"/>
      <c r="IP2879" s="1"/>
      <c r="IQ2879" s="1"/>
      <c r="IR2879" s="1"/>
      <c r="IS2879" s="1"/>
      <c r="IT2879" s="1"/>
      <c r="IU2879" s="1"/>
      <c r="IV2879" s="1"/>
    </row>
    <row r="2880" spans="9:256" s="9" customFormat="1" ht="16.5">
      <c r="I2880" s="134"/>
      <c r="J2880" s="135"/>
      <c r="K2880" s="134"/>
      <c r="L2880" s="134"/>
      <c r="M2880" s="134"/>
      <c r="P2880" s="136"/>
      <c r="S2880" s="138"/>
      <c r="T2880" s="138"/>
      <c r="U2880" s="138"/>
      <c r="V2880" s="138"/>
      <c r="W2880" s="138"/>
      <c r="Y2880" s="8"/>
      <c r="HP2880" s="1"/>
      <c r="HQ2880" s="1"/>
      <c r="HR2880" s="1"/>
      <c r="HS2880" s="1"/>
      <c r="HT2880" s="1"/>
      <c r="HU2880" s="1"/>
      <c r="HV2880" s="1"/>
      <c r="HW2880" s="1"/>
      <c r="HX2880" s="1"/>
      <c r="HY2880" s="1"/>
      <c r="HZ2880" s="1"/>
      <c r="IA2880" s="1"/>
      <c r="IB2880" s="1"/>
      <c r="IC2880" s="1"/>
      <c r="ID2880" s="1"/>
      <c r="IE2880" s="1"/>
      <c r="IF2880" s="1"/>
      <c r="IG2880" s="1"/>
      <c r="IH2880" s="1"/>
      <c r="II2880" s="1"/>
      <c r="IJ2880" s="1"/>
      <c r="IK2880" s="1"/>
      <c r="IL2880" s="1"/>
      <c r="IM2880" s="1"/>
      <c r="IN2880" s="1"/>
      <c r="IO2880" s="1"/>
      <c r="IP2880" s="1"/>
      <c r="IQ2880" s="1"/>
      <c r="IR2880" s="1"/>
      <c r="IS2880" s="1"/>
      <c r="IT2880" s="1"/>
      <c r="IU2880" s="1"/>
      <c r="IV2880" s="1"/>
    </row>
    <row r="2881" spans="9:256" s="9" customFormat="1" ht="16.5">
      <c r="I2881" s="134"/>
      <c r="J2881" s="135"/>
      <c r="K2881" s="134"/>
      <c r="L2881" s="134"/>
      <c r="M2881" s="134"/>
      <c r="P2881" s="136"/>
      <c r="S2881" s="138"/>
      <c r="T2881" s="138"/>
      <c r="U2881" s="138"/>
      <c r="V2881" s="138"/>
      <c r="W2881" s="138"/>
      <c r="Y2881" s="8"/>
      <c r="HP2881" s="1"/>
      <c r="HQ2881" s="1"/>
      <c r="HR2881" s="1"/>
      <c r="HS2881" s="1"/>
      <c r="HT2881" s="1"/>
      <c r="HU2881" s="1"/>
      <c r="HV2881" s="1"/>
      <c r="HW2881" s="1"/>
      <c r="HX2881" s="1"/>
      <c r="HY2881" s="1"/>
      <c r="HZ2881" s="1"/>
      <c r="IA2881" s="1"/>
      <c r="IB2881" s="1"/>
      <c r="IC2881" s="1"/>
      <c r="ID2881" s="1"/>
      <c r="IE2881" s="1"/>
      <c r="IF2881" s="1"/>
      <c r="IG2881" s="1"/>
      <c r="IH2881" s="1"/>
      <c r="II2881" s="1"/>
      <c r="IJ2881" s="1"/>
      <c r="IK2881" s="1"/>
      <c r="IL2881" s="1"/>
      <c r="IM2881" s="1"/>
      <c r="IN2881" s="1"/>
      <c r="IO2881" s="1"/>
      <c r="IP2881" s="1"/>
      <c r="IQ2881" s="1"/>
      <c r="IR2881" s="1"/>
      <c r="IS2881" s="1"/>
      <c r="IT2881" s="1"/>
      <c r="IU2881" s="1"/>
      <c r="IV2881" s="1"/>
    </row>
    <row r="2882" spans="9:256" s="9" customFormat="1" ht="16.5">
      <c r="I2882" s="134"/>
      <c r="J2882" s="135"/>
      <c r="K2882" s="134"/>
      <c r="L2882" s="134"/>
      <c r="M2882" s="134"/>
      <c r="P2882" s="136"/>
      <c r="S2882" s="138"/>
      <c r="T2882" s="138"/>
      <c r="U2882" s="138"/>
      <c r="V2882" s="138"/>
      <c r="W2882" s="138"/>
      <c r="Y2882" s="8"/>
      <c r="HP2882" s="1"/>
      <c r="HQ2882" s="1"/>
      <c r="HR2882" s="1"/>
      <c r="HS2882" s="1"/>
      <c r="HT2882" s="1"/>
      <c r="HU2882" s="1"/>
      <c r="HV2882" s="1"/>
      <c r="HW2882" s="1"/>
      <c r="HX2882" s="1"/>
      <c r="HY2882" s="1"/>
      <c r="HZ2882" s="1"/>
      <c r="IA2882" s="1"/>
      <c r="IB2882" s="1"/>
      <c r="IC2882" s="1"/>
      <c r="ID2882" s="1"/>
      <c r="IE2882" s="1"/>
      <c r="IF2882" s="1"/>
      <c r="IG2882" s="1"/>
      <c r="IH2882" s="1"/>
      <c r="II2882" s="1"/>
      <c r="IJ2882" s="1"/>
      <c r="IK2882" s="1"/>
      <c r="IL2882" s="1"/>
      <c r="IM2882" s="1"/>
      <c r="IN2882" s="1"/>
      <c r="IO2882" s="1"/>
      <c r="IP2882" s="1"/>
      <c r="IQ2882" s="1"/>
      <c r="IR2882" s="1"/>
      <c r="IS2882" s="1"/>
      <c r="IT2882" s="1"/>
      <c r="IU2882" s="1"/>
      <c r="IV2882" s="1"/>
    </row>
    <row r="2883" spans="9:256" s="9" customFormat="1" ht="16.5">
      <c r="I2883" s="134"/>
      <c r="J2883" s="135"/>
      <c r="K2883" s="134"/>
      <c r="L2883" s="134"/>
      <c r="M2883" s="134"/>
      <c r="P2883" s="136"/>
      <c r="S2883" s="138"/>
      <c r="T2883" s="138"/>
      <c r="U2883" s="138"/>
      <c r="V2883" s="138"/>
      <c r="W2883" s="138"/>
      <c r="Y2883" s="8"/>
      <c r="HP2883" s="1"/>
      <c r="HQ2883" s="1"/>
      <c r="HR2883" s="1"/>
      <c r="HS2883" s="1"/>
      <c r="HT2883" s="1"/>
      <c r="HU2883" s="1"/>
      <c r="HV2883" s="1"/>
      <c r="HW2883" s="1"/>
      <c r="HX2883" s="1"/>
      <c r="HY2883" s="1"/>
      <c r="HZ2883" s="1"/>
      <c r="IA2883" s="1"/>
      <c r="IB2883" s="1"/>
      <c r="IC2883" s="1"/>
      <c r="ID2883" s="1"/>
      <c r="IE2883" s="1"/>
      <c r="IF2883" s="1"/>
      <c r="IG2883" s="1"/>
      <c r="IH2883" s="1"/>
      <c r="II2883" s="1"/>
      <c r="IJ2883" s="1"/>
      <c r="IK2883" s="1"/>
      <c r="IL2883" s="1"/>
      <c r="IM2883" s="1"/>
      <c r="IN2883" s="1"/>
      <c r="IO2883" s="1"/>
      <c r="IP2883" s="1"/>
      <c r="IQ2883" s="1"/>
      <c r="IR2883" s="1"/>
      <c r="IS2883" s="1"/>
      <c r="IT2883" s="1"/>
      <c r="IU2883" s="1"/>
      <c r="IV2883" s="1"/>
    </row>
    <row r="2884" spans="9:256" s="9" customFormat="1" ht="16.5">
      <c r="I2884" s="134"/>
      <c r="J2884" s="135"/>
      <c r="K2884" s="134"/>
      <c r="L2884" s="134"/>
      <c r="M2884" s="134"/>
      <c r="P2884" s="136"/>
      <c r="S2884" s="138"/>
      <c r="T2884" s="138"/>
      <c r="U2884" s="138"/>
      <c r="V2884" s="138"/>
      <c r="W2884" s="138"/>
      <c r="Y2884" s="8"/>
      <c r="HP2884" s="1"/>
      <c r="HQ2884" s="1"/>
      <c r="HR2884" s="1"/>
      <c r="HS2884" s="1"/>
      <c r="HT2884" s="1"/>
      <c r="HU2884" s="1"/>
      <c r="HV2884" s="1"/>
      <c r="HW2884" s="1"/>
      <c r="HX2884" s="1"/>
      <c r="HY2884" s="1"/>
      <c r="HZ2884" s="1"/>
      <c r="IA2884" s="1"/>
      <c r="IB2884" s="1"/>
      <c r="IC2884" s="1"/>
      <c r="ID2884" s="1"/>
      <c r="IE2884" s="1"/>
      <c r="IF2884" s="1"/>
      <c r="IG2884" s="1"/>
      <c r="IH2884" s="1"/>
      <c r="II2884" s="1"/>
      <c r="IJ2884" s="1"/>
      <c r="IK2884" s="1"/>
      <c r="IL2884" s="1"/>
      <c r="IM2884" s="1"/>
      <c r="IN2884" s="1"/>
      <c r="IO2884" s="1"/>
      <c r="IP2884" s="1"/>
      <c r="IQ2884" s="1"/>
      <c r="IR2884" s="1"/>
      <c r="IS2884" s="1"/>
      <c r="IT2884" s="1"/>
      <c r="IU2884" s="1"/>
      <c r="IV2884" s="1"/>
    </row>
    <row r="2885" spans="9:256" s="9" customFormat="1" ht="16.5">
      <c r="I2885" s="134"/>
      <c r="J2885" s="135"/>
      <c r="K2885" s="134"/>
      <c r="L2885" s="134"/>
      <c r="M2885" s="134"/>
      <c r="P2885" s="136"/>
      <c r="S2885" s="138"/>
      <c r="T2885" s="138"/>
      <c r="U2885" s="138"/>
      <c r="V2885" s="138"/>
      <c r="W2885" s="138"/>
      <c r="Y2885" s="8"/>
      <c r="HP2885" s="1"/>
      <c r="HQ2885" s="1"/>
      <c r="HR2885" s="1"/>
      <c r="HS2885" s="1"/>
      <c r="HT2885" s="1"/>
      <c r="HU2885" s="1"/>
      <c r="HV2885" s="1"/>
      <c r="HW2885" s="1"/>
      <c r="HX2885" s="1"/>
      <c r="HY2885" s="1"/>
      <c r="HZ2885" s="1"/>
      <c r="IA2885" s="1"/>
      <c r="IB2885" s="1"/>
      <c r="IC2885" s="1"/>
      <c r="ID2885" s="1"/>
      <c r="IE2885" s="1"/>
      <c r="IF2885" s="1"/>
      <c r="IG2885" s="1"/>
      <c r="IH2885" s="1"/>
      <c r="II2885" s="1"/>
      <c r="IJ2885" s="1"/>
      <c r="IK2885" s="1"/>
      <c r="IL2885" s="1"/>
      <c r="IM2885" s="1"/>
      <c r="IN2885" s="1"/>
      <c r="IO2885" s="1"/>
      <c r="IP2885" s="1"/>
      <c r="IQ2885" s="1"/>
      <c r="IR2885" s="1"/>
      <c r="IS2885" s="1"/>
      <c r="IT2885" s="1"/>
      <c r="IU2885" s="1"/>
      <c r="IV2885" s="1"/>
    </row>
    <row r="2886" spans="9:256" s="9" customFormat="1" ht="16.5">
      <c r="I2886" s="134"/>
      <c r="J2886" s="135"/>
      <c r="K2886" s="134"/>
      <c r="L2886" s="134"/>
      <c r="M2886" s="134"/>
      <c r="P2886" s="136"/>
      <c r="S2886" s="138"/>
      <c r="T2886" s="138"/>
      <c r="U2886" s="138"/>
      <c r="V2886" s="138"/>
      <c r="W2886" s="138"/>
      <c r="Y2886" s="8"/>
      <c r="HP2886" s="1"/>
      <c r="HQ2886" s="1"/>
      <c r="HR2886" s="1"/>
      <c r="HS2886" s="1"/>
      <c r="HT2886" s="1"/>
      <c r="HU2886" s="1"/>
      <c r="HV2886" s="1"/>
      <c r="HW2886" s="1"/>
      <c r="HX2886" s="1"/>
      <c r="HY2886" s="1"/>
      <c r="HZ2886" s="1"/>
      <c r="IA2886" s="1"/>
      <c r="IB2886" s="1"/>
      <c r="IC2886" s="1"/>
      <c r="ID2886" s="1"/>
      <c r="IE2886" s="1"/>
      <c r="IF2886" s="1"/>
      <c r="IG2886" s="1"/>
      <c r="IH2886" s="1"/>
      <c r="II2886" s="1"/>
      <c r="IJ2886" s="1"/>
      <c r="IK2886" s="1"/>
      <c r="IL2886" s="1"/>
      <c r="IM2886" s="1"/>
      <c r="IN2886" s="1"/>
      <c r="IO2886" s="1"/>
      <c r="IP2886" s="1"/>
      <c r="IQ2886" s="1"/>
      <c r="IR2886" s="1"/>
      <c r="IS2886" s="1"/>
      <c r="IT2886" s="1"/>
      <c r="IU2886" s="1"/>
      <c r="IV2886" s="1"/>
    </row>
    <row r="2887" spans="9:256" s="9" customFormat="1" ht="16.5">
      <c r="I2887" s="134"/>
      <c r="J2887" s="135"/>
      <c r="K2887" s="134"/>
      <c r="L2887" s="134"/>
      <c r="M2887" s="134"/>
      <c r="P2887" s="136"/>
      <c r="S2887" s="138"/>
      <c r="T2887" s="138"/>
      <c r="U2887" s="138"/>
      <c r="V2887" s="138"/>
      <c r="W2887" s="138"/>
      <c r="Y2887" s="8"/>
      <c r="HP2887" s="1"/>
      <c r="HQ2887" s="1"/>
      <c r="HR2887" s="1"/>
      <c r="HS2887" s="1"/>
      <c r="HT2887" s="1"/>
      <c r="HU2887" s="1"/>
      <c r="HV2887" s="1"/>
      <c r="HW2887" s="1"/>
      <c r="HX2887" s="1"/>
      <c r="HY2887" s="1"/>
      <c r="HZ2887" s="1"/>
      <c r="IA2887" s="1"/>
      <c r="IB2887" s="1"/>
      <c r="IC2887" s="1"/>
      <c r="ID2887" s="1"/>
      <c r="IE2887" s="1"/>
      <c r="IF2887" s="1"/>
      <c r="IG2887" s="1"/>
      <c r="IH2887" s="1"/>
      <c r="II2887" s="1"/>
      <c r="IJ2887" s="1"/>
      <c r="IK2887" s="1"/>
      <c r="IL2887" s="1"/>
      <c r="IM2887" s="1"/>
      <c r="IN2887" s="1"/>
      <c r="IO2887" s="1"/>
      <c r="IP2887" s="1"/>
      <c r="IQ2887" s="1"/>
      <c r="IR2887" s="1"/>
      <c r="IS2887" s="1"/>
      <c r="IT2887" s="1"/>
      <c r="IU2887" s="1"/>
      <c r="IV2887" s="1"/>
    </row>
    <row r="2888" spans="9:256" s="9" customFormat="1" ht="16.5">
      <c r="I2888" s="134"/>
      <c r="J2888" s="135"/>
      <c r="K2888" s="134"/>
      <c r="L2888" s="134"/>
      <c r="M2888" s="134"/>
      <c r="P2888" s="136"/>
      <c r="S2888" s="138"/>
      <c r="T2888" s="138"/>
      <c r="U2888" s="138"/>
      <c r="V2888" s="138"/>
      <c r="W2888" s="138"/>
      <c r="Y2888" s="8"/>
      <c r="HP2888" s="1"/>
      <c r="HQ2888" s="1"/>
      <c r="HR2888" s="1"/>
      <c r="HS2888" s="1"/>
      <c r="HT2888" s="1"/>
      <c r="HU2888" s="1"/>
      <c r="HV2888" s="1"/>
      <c r="HW2888" s="1"/>
      <c r="HX2888" s="1"/>
      <c r="HY2888" s="1"/>
      <c r="HZ2888" s="1"/>
      <c r="IA2888" s="1"/>
      <c r="IB2888" s="1"/>
      <c r="IC2888" s="1"/>
      <c r="ID2888" s="1"/>
      <c r="IE2888" s="1"/>
      <c r="IF2888" s="1"/>
      <c r="IG2888" s="1"/>
      <c r="IH2888" s="1"/>
      <c r="II2888" s="1"/>
      <c r="IJ2888" s="1"/>
      <c r="IK2888" s="1"/>
      <c r="IL2888" s="1"/>
      <c r="IM2888" s="1"/>
      <c r="IN2888" s="1"/>
      <c r="IO2888" s="1"/>
      <c r="IP2888" s="1"/>
      <c r="IQ2888" s="1"/>
      <c r="IR2888" s="1"/>
      <c r="IS2888" s="1"/>
      <c r="IT2888" s="1"/>
      <c r="IU2888" s="1"/>
      <c r="IV2888" s="1"/>
    </row>
    <row r="2889" spans="9:256" s="9" customFormat="1" ht="16.5">
      <c r="I2889" s="134"/>
      <c r="J2889" s="135"/>
      <c r="K2889" s="134"/>
      <c r="L2889" s="134"/>
      <c r="M2889" s="134"/>
      <c r="P2889" s="136"/>
      <c r="S2889" s="138"/>
      <c r="T2889" s="138"/>
      <c r="U2889" s="138"/>
      <c r="V2889" s="138"/>
      <c r="W2889" s="138"/>
      <c r="Y2889" s="8"/>
      <c r="HP2889" s="1"/>
      <c r="HQ2889" s="1"/>
      <c r="HR2889" s="1"/>
      <c r="HS2889" s="1"/>
      <c r="HT2889" s="1"/>
      <c r="HU2889" s="1"/>
      <c r="HV2889" s="1"/>
      <c r="HW2889" s="1"/>
      <c r="HX2889" s="1"/>
      <c r="HY2889" s="1"/>
      <c r="HZ2889" s="1"/>
      <c r="IA2889" s="1"/>
      <c r="IB2889" s="1"/>
      <c r="IC2889" s="1"/>
      <c r="ID2889" s="1"/>
      <c r="IE2889" s="1"/>
      <c r="IF2889" s="1"/>
      <c r="IG2889" s="1"/>
      <c r="IH2889" s="1"/>
      <c r="II2889" s="1"/>
      <c r="IJ2889" s="1"/>
      <c r="IK2889" s="1"/>
      <c r="IL2889" s="1"/>
      <c r="IM2889" s="1"/>
      <c r="IN2889" s="1"/>
      <c r="IO2889" s="1"/>
      <c r="IP2889" s="1"/>
      <c r="IQ2889" s="1"/>
      <c r="IR2889" s="1"/>
      <c r="IS2889" s="1"/>
      <c r="IT2889" s="1"/>
      <c r="IU2889" s="1"/>
      <c r="IV2889" s="1"/>
    </row>
    <row r="2890" spans="9:256" s="9" customFormat="1" ht="16.5">
      <c r="I2890" s="134"/>
      <c r="J2890" s="135"/>
      <c r="K2890" s="134"/>
      <c r="L2890" s="134"/>
      <c r="M2890" s="134"/>
      <c r="P2890" s="136"/>
      <c r="S2890" s="138"/>
      <c r="T2890" s="138"/>
      <c r="U2890" s="138"/>
      <c r="V2890" s="138"/>
      <c r="W2890" s="138"/>
      <c r="Y2890" s="8"/>
      <c r="HP2890" s="1"/>
      <c r="HQ2890" s="1"/>
      <c r="HR2890" s="1"/>
      <c r="HS2890" s="1"/>
      <c r="HT2890" s="1"/>
      <c r="HU2890" s="1"/>
      <c r="HV2890" s="1"/>
      <c r="HW2890" s="1"/>
      <c r="HX2890" s="1"/>
      <c r="HY2890" s="1"/>
      <c r="HZ2890" s="1"/>
      <c r="IA2890" s="1"/>
      <c r="IB2890" s="1"/>
      <c r="IC2890" s="1"/>
      <c r="ID2890" s="1"/>
      <c r="IE2890" s="1"/>
      <c r="IF2890" s="1"/>
      <c r="IG2890" s="1"/>
      <c r="IH2890" s="1"/>
      <c r="II2890" s="1"/>
      <c r="IJ2890" s="1"/>
      <c r="IK2890" s="1"/>
      <c r="IL2890" s="1"/>
      <c r="IM2890" s="1"/>
      <c r="IN2890" s="1"/>
      <c r="IO2890" s="1"/>
      <c r="IP2890" s="1"/>
      <c r="IQ2890" s="1"/>
      <c r="IR2890" s="1"/>
      <c r="IS2890" s="1"/>
      <c r="IT2890" s="1"/>
      <c r="IU2890" s="1"/>
      <c r="IV2890" s="1"/>
    </row>
    <row r="2891" spans="9:256" s="9" customFormat="1" ht="16.5">
      <c r="I2891" s="134"/>
      <c r="J2891" s="135"/>
      <c r="K2891" s="134"/>
      <c r="L2891" s="134"/>
      <c r="M2891" s="134"/>
      <c r="P2891" s="136"/>
      <c r="S2891" s="138"/>
      <c r="T2891" s="138"/>
      <c r="U2891" s="138"/>
      <c r="V2891" s="138"/>
      <c r="W2891" s="138"/>
      <c r="Y2891" s="8"/>
      <c r="HP2891" s="1"/>
      <c r="HQ2891" s="1"/>
      <c r="HR2891" s="1"/>
      <c r="HS2891" s="1"/>
      <c r="HT2891" s="1"/>
      <c r="HU2891" s="1"/>
      <c r="HV2891" s="1"/>
      <c r="HW2891" s="1"/>
      <c r="HX2891" s="1"/>
      <c r="HY2891" s="1"/>
      <c r="HZ2891" s="1"/>
      <c r="IA2891" s="1"/>
      <c r="IB2891" s="1"/>
      <c r="IC2891" s="1"/>
      <c r="ID2891" s="1"/>
      <c r="IE2891" s="1"/>
      <c r="IF2891" s="1"/>
      <c r="IG2891" s="1"/>
      <c r="IH2891" s="1"/>
      <c r="II2891" s="1"/>
      <c r="IJ2891" s="1"/>
      <c r="IK2891" s="1"/>
      <c r="IL2891" s="1"/>
      <c r="IM2891" s="1"/>
      <c r="IN2891" s="1"/>
      <c r="IO2891" s="1"/>
      <c r="IP2891" s="1"/>
      <c r="IQ2891" s="1"/>
      <c r="IR2891" s="1"/>
      <c r="IS2891" s="1"/>
      <c r="IT2891" s="1"/>
      <c r="IU2891" s="1"/>
      <c r="IV2891" s="1"/>
    </row>
    <row r="2892" spans="9:256" s="9" customFormat="1" ht="16.5">
      <c r="I2892" s="134"/>
      <c r="J2892" s="135"/>
      <c r="K2892" s="134"/>
      <c r="L2892" s="134"/>
      <c r="M2892" s="134"/>
      <c r="P2892" s="136"/>
      <c r="S2892" s="138"/>
      <c r="T2892" s="138"/>
      <c r="U2892" s="138"/>
      <c r="V2892" s="138"/>
      <c r="W2892" s="138"/>
      <c r="Y2892" s="8"/>
      <c r="HP2892" s="1"/>
      <c r="HQ2892" s="1"/>
      <c r="HR2892" s="1"/>
      <c r="HS2892" s="1"/>
      <c r="HT2892" s="1"/>
      <c r="HU2892" s="1"/>
      <c r="HV2892" s="1"/>
      <c r="HW2892" s="1"/>
      <c r="HX2892" s="1"/>
      <c r="HY2892" s="1"/>
      <c r="HZ2892" s="1"/>
      <c r="IA2892" s="1"/>
      <c r="IB2892" s="1"/>
      <c r="IC2892" s="1"/>
      <c r="ID2892" s="1"/>
      <c r="IE2892" s="1"/>
      <c r="IF2892" s="1"/>
      <c r="IG2892" s="1"/>
      <c r="IH2892" s="1"/>
      <c r="II2892" s="1"/>
      <c r="IJ2892" s="1"/>
      <c r="IK2892" s="1"/>
      <c r="IL2892" s="1"/>
      <c r="IM2892" s="1"/>
      <c r="IN2892" s="1"/>
      <c r="IO2892" s="1"/>
      <c r="IP2892" s="1"/>
      <c r="IQ2892" s="1"/>
      <c r="IR2892" s="1"/>
      <c r="IS2892" s="1"/>
      <c r="IT2892" s="1"/>
      <c r="IU2892" s="1"/>
      <c r="IV2892" s="1"/>
    </row>
    <row r="2893" spans="9:256" s="9" customFormat="1" ht="16.5">
      <c r="I2893" s="134"/>
      <c r="J2893" s="135"/>
      <c r="K2893" s="134"/>
      <c r="L2893" s="134"/>
      <c r="M2893" s="134"/>
      <c r="P2893" s="136"/>
      <c r="S2893" s="138"/>
      <c r="T2893" s="138"/>
      <c r="U2893" s="138"/>
      <c r="V2893" s="138"/>
      <c r="W2893" s="138"/>
      <c r="Y2893" s="8"/>
      <c r="HP2893" s="1"/>
      <c r="HQ2893" s="1"/>
      <c r="HR2893" s="1"/>
      <c r="HS2893" s="1"/>
      <c r="HT2893" s="1"/>
      <c r="HU2893" s="1"/>
      <c r="HV2893" s="1"/>
      <c r="HW2893" s="1"/>
      <c r="HX2893" s="1"/>
      <c r="HY2893" s="1"/>
      <c r="HZ2893" s="1"/>
      <c r="IA2893" s="1"/>
      <c r="IB2893" s="1"/>
      <c r="IC2893" s="1"/>
      <c r="ID2893" s="1"/>
      <c r="IE2893" s="1"/>
      <c r="IF2893" s="1"/>
      <c r="IG2893" s="1"/>
      <c r="IH2893" s="1"/>
      <c r="II2893" s="1"/>
      <c r="IJ2893" s="1"/>
      <c r="IK2893" s="1"/>
      <c r="IL2893" s="1"/>
      <c r="IM2893" s="1"/>
      <c r="IN2893" s="1"/>
      <c r="IO2893" s="1"/>
      <c r="IP2893" s="1"/>
      <c r="IQ2893" s="1"/>
      <c r="IR2893" s="1"/>
      <c r="IS2893" s="1"/>
      <c r="IT2893" s="1"/>
      <c r="IU2893" s="1"/>
      <c r="IV2893" s="1"/>
    </row>
    <row r="2894" spans="9:256" s="9" customFormat="1" ht="16.5">
      <c r="I2894" s="134"/>
      <c r="J2894" s="135"/>
      <c r="K2894" s="134"/>
      <c r="L2894" s="134"/>
      <c r="M2894" s="134"/>
      <c r="P2894" s="136"/>
      <c r="S2894" s="138"/>
      <c r="T2894" s="138"/>
      <c r="U2894" s="138"/>
      <c r="V2894" s="138"/>
      <c r="W2894" s="138"/>
      <c r="Y2894" s="8"/>
      <c r="HP2894" s="1"/>
      <c r="HQ2894" s="1"/>
      <c r="HR2894" s="1"/>
      <c r="HS2894" s="1"/>
      <c r="HT2894" s="1"/>
      <c r="HU2894" s="1"/>
      <c r="HV2894" s="1"/>
      <c r="HW2894" s="1"/>
      <c r="HX2894" s="1"/>
      <c r="HY2894" s="1"/>
      <c r="HZ2894" s="1"/>
      <c r="IA2894" s="1"/>
      <c r="IB2894" s="1"/>
      <c r="IC2894" s="1"/>
      <c r="ID2894" s="1"/>
      <c r="IE2894" s="1"/>
      <c r="IF2894" s="1"/>
      <c r="IG2894" s="1"/>
      <c r="IH2894" s="1"/>
      <c r="II2894" s="1"/>
      <c r="IJ2894" s="1"/>
      <c r="IK2894" s="1"/>
      <c r="IL2894" s="1"/>
      <c r="IM2894" s="1"/>
      <c r="IN2894" s="1"/>
      <c r="IO2894" s="1"/>
      <c r="IP2894" s="1"/>
      <c r="IQ2894" s="1"/>
      <c r="IR2894" s="1"/>
      <c r="IS2894" s="1"/>
      <c r="IT2894" s="1"/>
      <c r="IU2894" s="1"/>
      <c r="IV2894" s="1"/>
    </row>
    <row r="2895" spans="9:256" s="9" customFormat="1" ht="16.5">
      <c r="I2895" s="134"/>
      <c r="J2895" s="135"/>
      <c r="K2895" s="134"/>
      <c r="L2895" s="134"/>
      <c r="M2895" s="134"/>
      <c r="P2895" s="136"/>
      <c r="S2895" s="138"/>
      <c r="T2895" s="138"/>
      <c r="U2895" s="138"/>
      <c r="V2895" s="138"/>
      <c r="W2895" s="138"/>
      <c r="Y2895" s="8"/>
      <c r="HP2895" s="1"/>
      <c r="HQ2895" s="1"/>
      <c r="HR2895" s="1"/>
      <c r="HS2895" s="1"/>
      <c r="HT2895" s="1"/>
      <c r="HU2895" s="1"/>
      <c r="HV2895" s="1"/>
      <c r="HW2895" s="1"/>
      <c r="HX2895" s="1"/>
      <c r="HY2895" s="1"/>
      <c r="HZ2895" s="1"/>
      <c r="IA2895" s="1"/>
      <c r="IB2895" s="1"/>
      <c r="IC2895" s="1"/>
      <c r="ID2895" s="1"/>
      <c r="IE2895" s="1"/>
      <c r="IF2895" s="1"/>
      <c r="IG2895" s="1"/>
      <c r="IH2895" s="1"/>
      <c r="II2895" s="1"/>
      <c r="IJ2895" s="1"/>
      <c r="IK2895" s="1"/>
      <c r="IL2895" s="1"/>
      <c r="IM2895" s="1"/>
      <c r="IN2895" s="1"/>
      <c r="IO2895" s="1"/>
      <c r="IP2895" s="1"/>
      <c r="IQ2895" s="1"/>
      <c r="IR2895" s="1"/>
      <c r="IS2895" s="1"/>
      <c r="IT2895" s="1"/>
      <c r="IU2895" s="1"/>
      <c r="IV2895" s="1"/>
    </row>
    <row r="2896" spans="9:256" s="9" customFormat="1" ht="16.5">
      <c r="I2896" s="134"/>
      <c r="J2896" s="135"/>
      <c r="K2896" s="134"/>
      <c r="L2896" s="134"/>
      <c r="M2896" s="134"/>
      <c r="P2896" s="136"/>
      <c r="S2896" s="138"/>
      <c r="T2896" s="138"/>
      <c r="U2896" s="138"/>
      <c r="V2896" s="138"/>
      <c r="W2896" s="138"/>
      <c r="Y2896" s="8"/>
      <c r="HP2896" s="1"/>
      <c r="HQ2896" s="1"/>
      <c r="HR2896" s="1"/>
      <c r="HS2896" s="1"/>
      <c r="HT2896" s="1"/>
      <c r="HU2896" s="1"/>
      <c r="HV2896" s="1"/>
      <c r="HW2896" s="1"/>
      <c r="HX2896" s="1"/>
      <c r="HY2896" s="1"/>
      <c r="HZ2896" s="1"/>
      <c r="IA2896" s="1"/>
      <c r="IB2896" s="1"/>
      <c r="IC2896" s="1"/>
      <c r="ID2896" s="1"/>
      <c r="IE2896" s="1"/>
      <c r="IF2896" s="1"/>
      <c r="IG2896" s="1"/>
      <c r="IH2896" s="1"/>
      <c r="II2896" s="1"/>
      <c r="IJ2896" s="1"/>
      <c r="IK2896" s="1"/>
      <c r="IL2896" s="1"/>
      <c r="IM2896" s="1"/>
      <c r="IN2896" s="1"/>
      <c r="IO2896" s="1"/>
      <c r="IP2896" s="1"/>
      <c r="IQ2896" s="1"/>
      <c r="IR2896" s="1"/>
      <c r="IS2896" s="1"/>
      <c r="IT2896" s="1"/>
      <c r="IU2896" s="1"/>
      <c r="IV2896" s="1"/>
    </row>
    <row r="2897" spans="9:256" s="9" customFormat="1" ht="16.5">
      <c r="I2897" s="134"/>
      <c r="J2897" s="135"/>
      <c r="K2897" s="134"/>
      <c r="L2897" s="134"/>
      <c r="M2897" s="134"/>
      <c r="P2897" s="136"/>
      <c r="S2897" s="138"/>
      <c r="T2897" s="138"/>
      <c r="U2897" s="138"/>
      <c r="V2897" s="138"/>
      <c r="W2897" s="138"/>
      <c r="Y2897" s="8"/>
      <c r="HP2897" s="1"/>
      <c r="HQ2897" s="1"/>
      <c r="HR2897" s="1"/>
      <c r="HS2897" s="1"/>
      <c r="HT2897" s="1"/>
      <c r="HU2897" s="1"/>
      <c r="HV2897" s="1"/>
      <c r="HW2897" s="1"/>
      <c r="HX2897" s="1"/>
      <c r="HY2897" s="1"/>
      <c r="HZ2897" s="1"/>
      <c r="IA2897" s="1"/>
      <c r="IB2897" s="1"/>
      <c r="IC2897" s="1"/>
      <c r="ID2897" s="1"/>
      <c r="IE2897" s="1"/>
      <c r="IF2897" s="1"/>
      <c r="IG2897" s="1"/>
      <c r="IH2897" s="1"/>
      <c r="II2897" s="1"/>
      <c r="IJ2897" s="1"/>
      <c r="IK2897" s="1"/>
      <c r="IL2897" s="1"/>
      <c r="IM2897" s="1"/>
      <c r="IN2897" s="1"/>
      <c r="IO2897" s="1"/>
      <c r="IP2897" s="1"/>
      <c r="IQ2897" s="1"/>
      <c r="IR2897" s="1"/>
      <c r="IS2897" s="1"/>
      <c r="IT2897" s="1"/>
      <c r="IU2897" s="1"/>
      <c r="IV2897" s="1"/>
    </row>
    <row r="2898" spans="9:256" s="9" customFormat="1" ht="16.5">
      <c r="I2898" s="134"/>
      <c r="J2898" s="135"/>
      <c r="K2898" s="134"/>
      <c r="L2898" s="134"/>
      <c r="M2898" s="134"/>
      <c r="P2898" s="136"/>
      <c r="S2898" s="138"/>
      <c r="T2898" s="138"/>
      <c r="U2898" s="138"/>
      <c r="V2898" s="138"/>
      <c r="W2898" s="138"/>
      <c r="Y2898" s="8"/>
      <c r="HP2898" s="1"/>
      <c r="HQ2898" s="1"/>
      <c r="HR2898" s="1"/>
      <c r="HS2898" s="1"/>
      <c r="HT2898" s="1"/>
      <c r="HU2898" s="1"/>
      <c r="HV2898" s="1"/>
      <c r="HW2898" s="1"/>
      <c r="HX2898" s="1"/>
      <c r="HY2898" s="1"/>
      <c r="HZ2898" s="1"/>
      <c r="IA2898" s="1"/>
      <c r="IB2898" s="1"/>
      <c r="IC2898" s="1"/>
      <c r="ID2898" s="1"/>
      <c r="IE2898" s="1"/>
      <c r="IF2898" s="1"/>
      <c r="IG2898" s="1"/>
      <c r="IH2898" s="1"/>
      <c r="II2898" s="1"/>
      <c r="IJ2898" s="1"/>
      <c r="IK2898" s="1"/>
      <c r="IL2898" s="1"/>
      <c r="IM2898" s="1"/>
      <c r="IN2898" s="1"/>
      <c r="IO2898" s="1"/>
      <c r="IP2898" s="1"/>
      <c r="IQ2898" s="1"/>
      <c r="IR2898" s="1"/>
      <c r="IS2898" s="1"/>
      <c r="IT2898" s="1"/>
      <c r="IU2898" s="1"/>
      <c r="IV2898" s="1"/>
    </row>
    <row r="2899" spans="9:256" s="9" customFormat="1" ht="16.5">
      <c r="I2899" s="134"/>
      <c r="J2899" s="135"/>
      <c r="K2899" s="134"/>
      <c r="L2899" s="134"/>
      <c r="M2899" s="134"/>
      <c r="P2899" s="136"/>
      <c r="S2899" s="138"/>
      <c r="T2899" s="138"/>
      <c r="U2899" s="138"/>
      <c r="V2899" s="138"/>
      <c r="W2899" s="138"/>
      <c r="Y2899" s="8"/>
      <c r="HP2899" s="1"/>
      <c r="HQ2899" s="1"/>
      <c r="HR2899" s="1"/>
      <c r="HS2899" s="1"/>
      <c r="HT2899" s="1"/>
      <c r="HU2899" s="1"/>
      <c r="HV2899" s="1"/>
      <c r="HW2899" s="1"/>
      <c r="HX2899" s="1"/>
      <c r="HY2899" s="1"/>
      <c r="HZ2899" s="1"/>
      <c r="IA2899" s="1"/>
      <c r="IB2899" s="1"/>
      <c r="IC2899" s="1"/>
      <c r="ID2899" s="1"/>
      <c r="IE2899" s="1"/>
      <c r="IF2899" s="1"/>
      <c r="IG2899" s="1"/>
      <c r="IH2899" s="1"/>
      <c r="II2899" s="1"/>
      <c r="IJ2899" s="1"/>
      <c r="IK2899" s="1"/>
      <c r="IL2899" s="1"/>
      <c r="IM2899" s="1"/>
      <c r="IN2899" s="1"/>
      <c r="IO2899" s="1"/>
      <c r="IP2899" s="1"/>
      <c r="IQ2899" s="1"/>
      <c r="IR2899" s="1"/>
      <c r="IS2899" s="1"/>
      <c r="IT2899" s="1"/>
      <c r="IU2899" s="1"/>
      <c r="IV2899" s="1"/>
    </row>
    <row r="2900" spans="8:23" ht="16.5">
      <c r="H2900" s="9"/>
      <c r="I2900" s="134"/>
      <c r="J2900" s="135"/>
      <c r="K2900" s="134"/>
      <c r="L2900" s="134"/>
      <c r="M2900" s="134"/>
      <c r="N2900" s="9"/>
      <c r="O2900" s="9"/>
      <c r="P2900" s="136"/>
      <c r="Q2900" s="9"/>
      <c r="R2900" s="9"/>
      <c r="S2900" s="138"/>
      <c r="T2900" s="138"/>
      <c r="U2900" s="138"/>
      <c r="V2900" s="138"/>
      <c r="W2900" s="138"/>
    </row>
    <row r="2901" spans="8:23" ht="16.5">
      <c r="H2901" s="9"/>
      <c r="I2901" s="134"/>
      <c r="J2901" s="135"/>
      <c r="K2901" s="134"/>
      <c r="L2901" s="134"/>
      <c r="M2901" s="134"/>
      <c r="N2901" s="9"/>
      <c r="O2901" s="9"/>
      <c r="P2901" s="136"/>
      <c r="Q2901" s="9"/>
      <c r="R2901" s="9"/>
      <c r="S2901" s="138"/>
      <c r="T2901" s="138"/>
      <c r="U2901" s="138"/>
      <c r="V2901" s="138"/>
      <c r="W2901" s="138"/>
    </row>
    <row r="2902" spans="8:23" ht="16.5">
      <c r="H2902" s="9"/>
      <c r="I2902" s="134"/>
      <c r="J2902" s="135"/>
      <c r="K2902" s="134"/>
      <c r="L2902" s="134"/>
      <c r="M2902" s="134"/>
      <c r="N2902" s="9"/>
      <c r="O2902" s="9"/>
      <c r="P2902" s="136"/>
      <c r="Q2902" s="9"/>
      <c r="R2902" s="9"/>
      <c r="S2902" s="138"/>
      <c r="T2902" s="138"/>
      <c r="U2902" s="138"/>
      <c r="V2902" s="138"/>
      <c r="W2902" s="138"/>
    </row>
    <row r="2903" spans="8:23" ht="16.5">
      <c r="H2903" s="9"/>
      <c r="I2903" s="134"/>
      <c r="J2903" s="135"/>
      <c r="K2903" s="134"/>
      <c r="L2903" s="134"/>
      <c r="M2903" s="134"/>
      <c r="N2903" s="9"/>
      <c r="O2903" s="9"/>
      <c r="P2903" s="136"/>
      <c r="Q2903" s="9"/>
      <c r="R2903" s="9"/>
      <c r="S2903" s="138"/>
      <c r="T2903" s="138"/>
      <c r="U2903" s="138"/>
      <c r="V2903" s="138"/>
      <c r="W2903" s="138"/>
    </row>
    <row r="2904" spans="8:23" ht="16.5">
      <c r="H2904" s="9"/>
      <c r="I2904" s="134"/>
      <c r="J2904" s="135"/>
      <c r="K2904" s="134"/>
      <c r="L2904" s="134"/>
      <c r="M2904" s="134"/>
      <c r="N2904" s="9"/>
      <c r="O2904" s="9"/>
      <c r="P2904" s="136"/>
      <c r="Q2904" s="9"/>
      <c r="R2904" s="9"/>
      <c r="S2904" s="138"/>
      <c r="T2904" s="138"/>
      <c r="U2904" s="138"/>
      <c r="V2904" s="138"/>
      <c r="W2904" s="138"/>
    </row>
    <row r="2905" spans="8:23" ht="16.5">
      <c r="H2905" s="9"/>
      <c r="I2905" s="134"/>
      <c r="J2905" s="135"/>
      <c r="K2905" s="134"/>
      <c r="L2905" s="134"/>
      <c r="M2905" s="134"/>
      <c r="N2905" s="9"/>
      <c r="O2905" s="9"/>
      <c r="P2905" s="136"/>
      <c r="Q2905" s="9"/>
      <c r="R2905" s="9"/>
      <c r="S2905" s="138"/>
      <c r="T2905" s="138"/>
      <c r="U2905" s="138"/>
      <c r="V2905" s="138"/>
      <c r="W2905" s="138"/>
    </row>
    <row r="2906" spans="8:23" ht="16.5">
      <c r="H2906" s="9"/>
      <c r="I2906" s="134"/>
      <c r="J2906" s="135"/>
      <c r="K2906" s="134"/>
      <c r="L2906" s="134"/>
      <c r="M2906" s="134"/>
      <c r="N2906" s="9"/>
      <c r="O2906" s="9"/>
      <c r="P2906" s="136"/>
      <c r="Q2906" s="9"/>
      <c r="R2906" s="9"/>
      <c r="S2906" s="138"/>
      <c r="T2906" s="138"/>
      <c r="U2906" s="138"/>
      <c r="V2906" s="138"/>
      <c r="W2906" s="138"/>
    </row>
    <row r="2907" spans="8:23" ht="16.5">
      <c r="H2907" s="9"/>
      <c r="I2907" s="134"/>
      <c r="J2907" s="135"/>
      <c r="K2907" s="134"/>
      <c r="L2907" s="134"/>
      <c r="M2907" s="134"/>
      <c r="N2907" s="9"/>
      <c r="O2907" s="9"/>
      <c r="P2907" s="136"/>
      <c r="Q2907" s="9"/>
      <c r="R2907" s="9"/>
      <c r="S2907" s="138"/>
      <c r="T2907" s="138"/>
      <c r="U2907" s="138"/>
      <c r="V2907" s="138"/>
      <c r="W2907" s="138"/>
    </row>
    <row r="2908" spans="8:23" ht="16.5">
      <c r="H2908" s="9"/>
      <c r="I2908" s="134"/>
      <c r="J2908" s="135"/>
      <c r="K2908" s="134"/>
      <c r="L2908" s="134"/>
      <c r="M2908" s="134"/>
      <c r="N2908" s="9"/>
      <c r="O2908" s="9"/>
      <c r="P2908" s="136"/>
      <c r="Q2908" s="9"/>
      <c r="R2908" s="9"/>
      <c r="S2908" s="138"/>
      <c r="T2908" s="138"/>
      <c r="U2908" s="138"/>
      <c r="V2908" s="138"/>
      <c r="W2908" s="138"/>
    </row>
    <row r="2909" spans="8:23" ht="16.5">
      <c r="H2909" s="9"/>
      <c r="I2909" s="134"/>
      <c r="J2909" s="135"/>
      <c r="K2909" s="134"/>
      <c r="L2909" s="134"/>
      <c r="M2909" s="134"/>
      <c r="N2909" s="9"/>
      <c r="O2909" s="9"/>
      <c r="P2909" s="136"/>
      <c r="Q2909" s="9"/>
      <c r="R2909" s="9"/>
      <c r="S2909" s="138"/>
      <c r="T2909" s="138"/>
      <c r="U2909" s="138"/>
      <c r="V2909" s="138"/>
      <c r="W2909" s="138"/>
    </row>
  </sheetData>
  <mergeCells count="83">
    <mergeCell ref="Y22:Y23"/>
    <mergeCell ref="P27:P28"/>
    <mergeCell ref="Q27:Q28"/>
    <mergeCell ref="S11:X11"/>
    <mergeCell ref="Q12:R12"/>
    <mergeCell ref="S27:S28"/>
    <mergeCell ref="R27:R28"/>
    <mergeCell ref="R39:R40"/>
    <mergeCell ref="K39:K40"/>
    <mergeCell ref="L39:L40"/>
    <mergeCell ref="M39:M40"/>
    <mergeCell ref="N39:N40"/>
    <mergeCell ref="A7:C7"/>
    <mergeCell ref="M4:P4"/>
    <mergeCell ref="A20:Q20"/>
    <mergeCell ref="I33:I34"/>
    <mergeCell ref="J33:J34"/>
    <mergeCell ref="A8:C8"/>
    <mergeCell ref="A9:C9"/>
    <mergeCell ref="A10:C10"/>
    <mergeCell ref="D9:K9"/>
    <mergeCell ref="J27:J28"/>
    <mergeCell ref="A2:X2"/>
    <mergeCell ref="A4:C4"/>
    <mergeCell ref="A5:C5"/>
    <mergeCell ref="A6:C6"/>
    <mergeCell ref="D4:K4"/>
    <mergeCell ref="D5:K5"/>
    <mergeCell ref="D6:K6"/>
    <mergeCell ref="A38:J38"/>
    <mergeCell ref="A51:J51"/>
    <mergeCell ref="Q39:Q40"/>
    <mergeCell ref="I44:I45"/>
    <mergeCell ref="J44:J45"/>
    <mergeCell ref="K44:K45"/>
    <mergeCell ref="L44:L45"/>
    <mergeCell ref="M44:M45"/>
    <mergeCell ref="S39:S40"/>
    <mergeCell ref="P39:P40"/>
    <mergeCell ref="K33:K34"/>
    <mergeCell ref="L33:L34"/>
    <mergeCell ref="M33:M34"/>
    <mergeCell ref="S33:S34"/>
    <mergeCell ref="R33:R34"/>
    <mergeCell ref="P33:P34"/>
    <mergeCell ref="Q33:Q34"/>
    <mergeCell ref="O33:O34"/>
    <mergeCell ref="A53:R53"/>
    <mergeCell ref="A55:R55"/>
    <mergeCell ref="M22:M23"/>
    <mergeCell ref="I27:I28"/>
    <mergeCell ref="N33:N34"/>
    <mergeCell ref="O39:O40"/>
    <mergeCell ref="A32:J32"/>
    <mergeCell ref="I39:I40"/>
    <mergeCell ref="J39:J40"/>
    <mergeCell ref="I22:I23"/>
    <mergeCell ref="L22:L23"/>
    <mergeCell ref="S22:S23"/>
    <mergeCell ref="P22:P23"/>
    <mergeCell ref="Q22:Q23"/>
    <mergeCell ref="R22:R23"/>
    <mergeCell ref="A26:J26"/>
    <mergeCell ref="O22:O23"/>
    <mergeCell ref="O27:O28"/>
    <mergeCell ref="N22:N23"/>
    <mergeCell ref="K27:K28"/>
    <mergeCell ref="L27:L28"/>
    <mergeCell ref="M27:M28"/>
    <mergeCell ref="N27:N28"/>
    <mergeCell ref="J22:J23"/>
    <mergeCell ref="K22:K23"/>
    <mergeCell ref="D7:K7"/>
    <mergeCell ref="D8:K8"/>
    <mergeCell ref="D10:G10"/>
    <mergeCell ref="I10:K10"/>
    <mergeCell ref="R44:R45"/>
    <mergeCell ref="S44:S45"/>
    <mergeCell ref="A43:J43"/>
    <mergeCell ref="N44:N45"/>
    <mergeCell ref="O44:O45"/>
    <mergeCell ref="P44:P45"/>
    <mergeCell ref="Q44:Q45"/>
  </mergeCells>
  <dataValidations count="2">
    <dataValidation allowBlank="1" showInputMessage="1" showErrorMessage="1" sqref="J35:J37 J29:J31 J41:J42 J46:J50"/>
    <dataValidation allowBlank="1" showInputMessage="1" showErrorMessage="1" prompt="Enter 12 (calendar), 9 (academic), or 3 (summer)." sqref="J14"/>
  </dataValidations>
  <printOptions/>
  <pageMargins left="0.35" right="0.3" top="0.37" bottom="0.33" header="0.17" footer="0.17"/>
  <pageSetup cellComments="asDisplayed" fitToHeight="2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workbookViewId="0" topLeftCell="A16">
      <selection activeCell="B46" sqref="B46"/>
    </sheetView>
  </sheetViews>
  <sheetFormatPr defaultColWidth="9.140625" defaultRowHeight="12.75"/>
  <cols>
    <col min="1" max="1" width="37.421875" style="0" customWidth="1"/>
    <col min="2" max="2" width="19.00390625" style="0" customWidth="1"/>
  </cols>
  <sheetData>
    <row r="1" s="139" customFormat="1" ht="18">
      <c r="A1" s="139" t="s">
        <v>101</v>
      </c>
    </row>
    <row r="3" spans="1:2" s="142" customFormat="1" ht="31.5">
      <c r="A3" s="140" t="s">
        <v>102</v>
      </c>
      <c r="B3" s="141" t="s">
        <v>103</v>
      </c>
    </row>
    <row r="4" spans="1:2" s="145" customFormat="1" ht="15">
      <c r="A4" s="143" t="s">
        <v>62</v>
      </c>
      <c r="B4" s="144">
        <v>0.246</v>
      </c>
    </row>
    <row r="5" spans="1:2" s="145" customFormat="1" ht="15">
      <c r="A5" s="143" t="s">
        <v>104</v>
      </c>
      <c r="B5" s="144">
        <v>0.226</v>
      </c>
    </row>
    <row r="6" spans="1:2" s="145" customFormat="1" ht="15">
      <c r="A6" s="143" t="s">
        <v>105</v>
      </c>
      <c r="B6" s="144">
        <v>0.182</v>
      </c>
    </row>
    <row r="7" spans="1:2" s="145" customFormat="1" ht="15">
      <c r="A7" s="143" t="s">
        <v>63</v>
      </c>
      <c r="B7" s="144">
        <v>0.308</v>
      </c>
    </row>
    <row r="8" spans="1:2" s="145" customFormat="1" ht="15">
      <c r="A8" s="143" t="s">
        <v>106</v>
      </c>
      <c r="B8" s="144">
        <v>0.423</v>
      </c>
    </row>
    <row r="9" spans="1:2" s="145" customFormat="1" ht="15">
      <c r="A9" s="143" t="s">
        <v>64</v>
      </c>
      <c r="B9" s="144">
        <v>0.077</v>
      </c>
    </row>
    <row r="10" spans="1:2" s="145" customFormat="1" ht="15">
      <c r="A10" s="143" t="s">
        <v>107</v>
      </c>
      <c r="B10" s="144">
        <v>0.15</v>
      </c>
    </row>
    <row r="11" spans="1:2" s="145" customFormat="1" ht="15">
      <c r="A11" s="143" t="s">
        <v>108</v>
      </c>
      <c r="B11" s="144">
        <v>0.08</v>
      </c>
    </row>
    <row r="12" spans="1:2" ht="15">
      <c r="A12" s="146" t="s">
        <v>109</v>
      </c>
      <c r="B12" s="147">
        <v>0.105</v>
      </c>
    </row>
    <row r="13" spans="1:2" ht="15">
      <c r="A13" s="146" t="s">
        <v>110</v>
      </c>
      <c r="B13" s="147">
        <v>0.098</v>
      </c>
    </row>
    <row r="15" spans="1:2" ht="18">
      <c r="A15" s="139" t="s">
        <v>111</v>
      </c>
      <c r="B15" s="139"/>
    </row>
    <row r="17" spans="1:2" ht="31.5">
      <c r="A17" s="140" t="s">
        <v>102</v>
      </c>
      <c r="B17" s="141" t="s">
        <v>112</v>
      </c>
    </row>
    <row r="18" spans="1:2" ht="15">
      <c r="A18" s="143" t="s">
        <v>62</v>
      </c>
      <c r="B18" s="144">
        <v>0.251</v>
      </c>
    </row>
    <row r="19" spans="1:2" ht="15">
      <c r="A19" s="143" t="s">
        <v>104</v>
      </c>
      <c r="B19" s="144">
        <v>0.229</v>
      </c>
    </row>
    <row r="20" spans="1:2" ht="15">
      <c r="A20" s="143" t="s">
        <v>105</v>
      </c>
      <c r="B20" s="144">
        <v>0.19</v>
      </c>
    </row>
    <row r="21" spans="1:2" ht="15">
      <c r="A21" s="143" t="s">
        <v>63</v>
      </c>
      <c r="B21" s="144">
        <v>0.314</v>
      </c>
    </row>
    <row r="22" spans="1:2" ht="15">
      <c r="A22" s="143" t="s">
        <v>106</v>
      </c>
      <c r="B22" s="144">
        <v>0.433</v>
      </c>
    </row>
    <row r="23" spans="1:2" ht="15">
      <c r="A23" s="143" t="s">
        <v>64</v>
      </c>
      <c r="B23" s="144">
        <v>0.077</v>
      </c>
    </row>
    <row r="24" spans="1:2" ht="15">
      <c r="A24" s="143" t="s">
        <v>107</v>
      </c>
      <c r="B24" s="144">
        <v>0.15</v>
      </c>
    </row>
    <row r="25" spans="1:2" ht="15">
      <c r="A25" s="143" t="s">
        <v>108</v>
      </c>
      <c r="B25" s="144">
        <v>0.08</v>
      </c>
    </row>
    <row r="26" spans="1:2" ht="15">
      <c r="A26" s="146" t="s">
        <v>109</v>
      </c>
      <c r="B26" s="147">
        <v>0.105</v>
      </c>
    </row>
    <row r="27" spans="1:2" ht="15">
      <c r="A27" s="146" t="s">
        <v>110</v>
      </c>
      <c r="B27" s="147">
        <v>0.098</v>
      </c>
    </row>
    <row r="29" spans="1:2" ht="18">
      <c r="A29" s="139" t="s">
        <v>113</v>
      </c>
      <c r="B29" s="139"/>
    </row>
    <row r="31" spans="1:2" ht="31.5">
      <c r="A31" s="140" t="s">
        <v>102</v>
      </c>
      <c r="B31" s="141" t="s">
        <v>114</v>
      </c>
    </row>
    <row r="32" spans="1:2" ht="15">
      <c r="A32" s="143" t="s">
        <v>62</v>
      </c>
      <c r="B32" s="144">
        <v>0.249</v>
      </c>
    </row>
    <row r="33" spans="1:2" ht="15">
      <c r="A33" s="143" t="s">
        <v>104</v>
      </c>
      <c r="B33" s="144">
        <v>0.225</v>
      </c>
    </row>
    <row r="34" spans="1:2" ht="15">
      <c r="A34" s="143" t="s">
        <v>105</v>
      </c>
      <c r="B34" s="144">
        <v>0.192</v>
      </c>
    </row>
    <row r="35" spans="1:2" ht="15">
      <c r="A35" s="143" t="s">
        <v>63</v>
      </c>
      <c r="B35" s="144">
        <v>0.315</v>
      </c>
    </row>
    <row r="36" spans="1:2" ht="15">
      <c r="A36" s="143" t="s">
        <v>106</v>
      </c>
      <c r="B36" s="144">
        <v>0.435</v>
      </c>
    </row>
    <row r="37" spans="1:2" ht="15">
      <c r="A37" s="143" t="s">
        <v>64</v>
      </c>
      <c r="B37" s="144">
        <v>0.08</v>
      </c>
    </row>
    <row r="38" spans="1:2" ht="15">
      <c r="A38" s="143" t="s">
        <v>107</v>
      </c>
      <c r="B38" s="144">
        <v>0.15</v>
      </c>
    </row>
    <row r="39" spans="1:2" ht="15">
      <c r="A39" s="143" t="s">
        <v>108</v>
      </c>
      <c r="B39" s="144">
        <v>0.08</v>
      </c>
    </row>
    <row r="40" spans="1:2" ht="15">
      <c r="A40" s="146" t="s">
        <v>109</v>
      </c>
      <c r="B40" s="147">
        <v>0.105</v>
      </c>
    </row>
    <row r="41" spans="1:2" ht="15">
      <c r="A41" s="146" t="s">
        <v>110</v>
      </c>
      <c r="B41" s="147">
        <v>0.098</v>
      </c>
    </row>
    <row r="43" ht="15">
      <c r="A43" s="148" t="s">
        <v>115</v>
      </c>
    </row>
    <row r="44" ht="15">
      <c r="A44" s="148" t="s">
        <v>116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BSD-MIS</dc:creator>
  <cp:keywords/>
  <dc:description/>
  <cp:lastModifiedBy>Administrator</cp:lastModifiedBy>
  <cp:lastPrinted>2007-04-12T13:27:13Z</cp:lastPrinted>
  <dcterms:created xsi:type="dcterms:W3CDTF">1997-09-18T19:54:31Z</dcterms:created>
  <dcterms:modified xsi:type="dcterms:W3CDTF">2007-04-13T17:57:01Z</dcterms:modified>
  <cp:category/>
  <cp:version/>
  <cp:contentType/>
  <cp:contentStatus/>
</cp:coreProperties>
</file>